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Y:\VIGENCIA 2024\2-INFORMES 2024\SOLICITUD CAMARA ABR 2024\"/>
    </mc:Choice>
  </mc:AlternateContent>
  <bookViews>
    <workbookView xWindow="0" yWindow="0" windowWidth="28800" windowHeight="11610"/>
  </bookViews>
  <sheets>
    <sheet name="RESERVA PPTAL" sheetId="1" r:id="rId1"/>
    <sheet name="CTAS POR PAGAR" sheetId="2" r:id="rId2"/>
  </sheets>
  <definedNames>
    <definedName name="_xlnm._FilterDatabase" localSheetId="1" hidden="1">'CTAS POR PAGAR'!$A$2:$AN$2</definedName>
    <definedName name="_xlnm._FilterDatabase" localSheetId="0" hidden="1">'RESERVA PPTAL'!$A$1:$AI$472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86" i="1" l="1"/>
  <c r="O483" i="1"/>
  <c r="N483" i="1"/>
  <c r="M483" i="1"/>
  <c r="L483" i="1"/>
  <c r="N481" i="1"/>
  <c r="G165" i="2"/>
  <c r="F165" i="2"/>
  <c r="E165" i="2"/>
  <c r="M477" i="1" l="1"/>
  <c r="N477" i="1"/>
  <c r="O477" i="1"/>
  <c r="L477" i="1"/>
  <c r="M469" i="1"/>
  <c r="N469" i="1"/>
  <c r="O469" i="1"/>
  <c r="L469" i="1"/>
</calcChain>
</file>

<file path=xl/sharedStrings.xml><?xml version="1.0" encoding="utf-8"?>
<sst xmlns="http://schemas.openxmlformats.org/spreadsheetml/2006/main" count="17984" uniqueCount="4138">
  <si>
    <t>Numero Documento</t>
  </si>
  <si>
    <t>Fecha de Registro</t>
  </si>
  <si>
    <t>Fecha de Creacion</t>
  </si>
  <si>
    <t>Estado</t>
  </si>
  <si>
    <t>Dependencia</t>
  </si>
  <si>
    <t>Dependencia Descripcion</t>
  </si>
  <si>
    <t>Rubro</t>
  </si>
  <si>
    <t>Descripcion</t>
  </si>
  <si>
    <t>Fuente</t>
  </si>
  <si>
    <t>Recurso</t>
  </si>
  <si>
    <t>Situacion</t>
  </si>
  <si>
    <t>Valor Inicial</t>
  </si>
  <si>
    <t>Valor Operaciones</t>
  </si>
  <si>
    <t>Valor Actual</t>
  </si>
  <si>
    <t>Saldo por Utilizar</t>
  </si>
  <si>
    <t>Tipo Identificacion</t>
  </si>
  <si>
    <t>Identificacion</t>
  </si>
  <si>
    <t>Nombre Razon Social</t>
  </si>
  <si>
    <t>Medio de Pago</t>
  </si>
  <si>
    <t>Tipo Cuenta</t>
  </si>
  <si>
    <t>Numero Cuenta</t>
  </si>
  <si>
    <t>Estado Cuenta</t>
  </si>
  <si>
    <t>Entidad Nit</t>
  </si>
  <si>
    <t>Entidad Descripcion</t>
  </si>
  <si>
    <t>Solicitud CDP</t>
  </si>
  <si>
    <t>CDP</t>
  </si>
  <si>
    <t>Compromisos</t>
  </si>
  <si>
    <t>Cuentas por Pagar</t>
  </si>
  <si>
    <t>Obligaciones</t>
  </si>
  <si>
    <t>Ordenes de Pago</t>
  </si>
  <si>
    <t>Reintegros</t>
  </si>
  <si>
    <t>Fecha Documento Soporte</t>
  </si>
  <si>
    <t>Tipo Documento Soporte</t>
  </si>
  <si>
    <t>Numero Documento Soporte</t>
  </si>
  <si>
    <t>Observaciones</t>
  </si>
  <si>
    <t>2024-01-19 00:00:00</t>
  </si>
  <si>
    <t>2024-01-19 10:23:03</t>
  </si>
  <si>
    <t>Generado</t>
  </si>
  <si>
    <t>001</t>
  </si>
  <si>
    <t>SUBDIRECTOR ADMINISTRATIVO</t>
  </si>
  <si>
    <t>C-1505-0100-6-0-1505015-02</t>
  </si>
  <si>
    <t>ADQUISICIÓN DE BIENES Y SERVICIOS - EQUIPOS Y DISPOSITIVOS MÉDICOS DE ALTA TECNOLOGÍA CON MANTENIMIENTO MAYOR - AMPLIACIÓN DE LA CAPACIDAD DE LA INFRAESTRUCTURA Y DOTACIÓN DEL HOSPITAL MILITAR CENTRAL BOGOTÁ</t>
  </si>
  <si>
    <t>Nación</t>
  </si>
  <si>
    <t>RECURSOS CORRIENTES</t>
  </si>
  <si>
    <t>CSF</t>
  </si>
  <si>
    <t>NIT</t>
  </si>
  <si>
    <t>860506831</t>
  </si>
  <si>
    <t>BIOTRONITECH COLOMBIA S. A.S.</t>
  </si>
  <si>
    <t>Abono en cuenta</t>
  </si>
  <si>
    <t>Corriente</t>
  </si>
  <si>
    <t>7010200</t>
  </si>
  <si>
    <t>Activa</t>
  </si>
  <si>
    <t>860050750</t>
  </si>
  <si>
    <t>BANCO GNB SUDAMERIS S A</t>
  </si>
  <si>
    <t>17423</t>
  </si>
  <si>
    <t>10523</t>
  </si>
  <si>
    <t>87123</t>
  </si>
  <si>
    <t>2023-01-11 00:00:00</t>
  </si>
  <si>
    <t>CONTRATO DE PRESTACION DE SERVICIOS</t>
  </si>
  <si>
    <t>326-2022</t>
  </si>
  <si>
    <t>MANTENIMIENTO PREVENTIVO Y CORRECTIVO CON SUMINISTRO E INSTALACIÓN DE REPUESTOS ORIGINALES NUEVOS NO REMANUFACTURADOS DE LOS EQUIPOS MARCA KARL STORZ DE LOS SERVICIOS DE GASTROENTEROLOGÍA, OTORRINOLARINGOLOGÍA, NEUMOLOGÍA Y CIRUGÍA DEL HOSPITAL MILIT</t>
  </si>
  <si>
    <t>901409573</t>
  </si>
  <si>
    <t>UMBRELLA BIOLABS SAS</t>
  </si>
  <si>
    <t>Ahorro</t>
  </si>
  <si>
    <t>29900000644</t>
  </si>
  <si>
    <t>890903938</t>
  </si>
  <si>
    <t>BANCOLOMBIA S.A.</t>
  </si>
  <si>
    <t>87223</t>
  </si>
  <si>
    <t>365-2022</t>
  </si>
  <si>
    <t>MANTENIMIENTO PREVENTIVO Y LOS CORRECTIVOS QUE SEAN NECESARIOS INCLUIDO REPUESTOS ORIGINALES NUEVOS NO REMANUFACTURADOS DE LOS MICROTOMOS, MICROSCOPIOS Y EQUIPOS MARCA SAKURA, LEICA, NIKON DEL SERVICIO DE PATOLOGÍA DEL HOSPITAL MILITAR CENTRAL PARA L</t>
  </si>
  <si>
    <t>2024-01-19 10:23:04</t>
  </si>
  <si>
    <t>901154519</t>
  </si>
  <si>
    <t>INGERAX SAS</t>
  </si>
  <si>
    <t>07189256005</t>
  </si>
  <si>
    <t>87323</t>
  </si>
  <si>
    <t>432-2022</t>
  </si>
  <si>
    <t>MANTENIMIENTO PREVENTIVO Y CORRECTIVOS QUE SEAN NECESARIOS INCLUYENDO SUMINISTRO DE REPUESTOS, ACCESORIOS, INSUMOS Y/O CONSUMIBLES DE LOS EQUIPOS DE RAYOS X DEL SERVICIO DE IMÁGENES DIAGNÓSTICAS, URGENCIAS Y SALAS DE CIRUGÍA DEL HOSPITAL MILITAR CENT</t>
  </si>
  <si>
    <t>900895205</t>
  </si>
  <si>
    <t>ROCOL INTERNATIONAL S.A.S.</t>
  </si>
  <si>
    <t>48300003378</t>
  </si>
  <si>
    <t>87623</t>
  </si>
  <si>
    <t>449-2022</t>
  </si>
  <si>
    <t>MANTENIMIENTO PREVENTIVO Y LOS CORRECTIVOS QUE SEAN NECESARIOS INCLUIDO SUMINISTRO REPUESTOS, ACCESORIOS, INSUMOS Y/O CONSUMIBLES ORIGINALES NUEVOS Y/O REMANUFACTURADOS PARA LASER DE RETINA MARCA IRIDEX DEL SERVICIO DE OFTALMOLOGÍA DEL HOSPITAL MILIT</t>
  </si>
  <si>
    <t>Con Obligacion</t>
  </si>
  <si>
    <t>900931305</t>
  </si>
  <si>
    <t>SIEMENS HEALTHCARE S.A.S.</t>
  </si>
  <si>
    <t>401607007</t>
  </si>
  <si>
    <t>860003020</t>
  </si>
  <si>
    <t>BANCO BILBAO VIZCAYA ARGENTARIA COLOMBIA S.A. BBVA</t>
  </si>
  <si>
    <t>87923</t>
  </si>
  <si>
    <t>9424</t>
  </si>
  <si>
    <t>7324</t>
  </si>
  <si>
    <t>434-2022</t>
  </si>
  <si>
    <t>MANTENIMIENTO PREVENTIVO Y CORRECTIVO INCLUYENDO REPUESTOS ORIGINALES NO REMANOFACTURADOS CERTIFICADOS POR EL FABRICANTE PARA LOS EQUIPOS: GAMMACAMARA, ANGIOGRAFO, ECÓGRAFO, LITROTRIPTOR YARCOS EN C, MARCA SIEMENS DE LOS SERVICIOS DE MEDICINA NUCLEAR</t>
  </si>
  <si>
    <t>C-1505-0100-6-0-1505024-02</t>
  </si>
  <si>
    <t>ADQUISICIÓN DE BIENES Y SERVICIOS - INFRAESTRUCTURA HOSPITALARIA DE NIVEL 3 ADECUADA Y DOTADA - AMPLIACIÓN DE LA CAPACIDAD DE LA INFRAESTRUCTURA Y DOTACIÓN DEL HOSPITAL MILITAR CENTRAL BOGOTÁ</t>
  </si>
  <si>
    <t>901662527</t>
  </si>
  <si>
    <t>CONSORCIO UPS HOMIL 2022</t>
  </si>
  <si>
    <t>Giro</t>
  </si>
  <si>
    <t>88123</t>
  </si>
  <si>
    <t>356-2022</t>
  </si>
  <si>
    <t>MANTENIMIENTO PREVENTIVO Y CORRECTIVO DE LOS SISTEMAS INTERRUMPIBLES DE POTENCIA (UPS) INCLUYENDO REPUESTOS NUEVOS NO REMANUFACTURADOS QUE CONFORMAN LA RED REGULADA DEL HOSPITAL MILITAR CENTRAL</t>
  </si>
  <si>
    <t>800205914</t>
  </si>
  <si>
    <t>SOLUCIONES INTEGRALES UNION SAS</t>
  </si>
  <si>
    <t>036318186</t>
  </si>
  <si>
    <t>860002964</t>
  </si>
  <si>
    <t>BANCO DE BOGOTA S. A.</t>
  </si>
  <si>
    <t>88223</t>
  </si>
  <si>
    <t>10624</t>
  </si>
  <si>
    <t>8424</t>
  </si>
  <si>
    <t>362-2022</t>
  </si>
  <si>
    <t>MANTENIMIENTO PREVENTIVO, CORRECTIVO CON INCLUSIÓN DE REPUESTOS PARA EL SISTEMA DE AIRES ACONDICIONADOS, REFRIGERACIÓN Y DEMÁS REPARACIONES QUE SEAN NECESARIAS PARA LA ÓPTIMA PRESTACIÓN DE LOS SERVICIO</t>
  </si>
  <si>
    <t>2024-01-19 10:23:05</t>
  </si>
  <si>
    <t>901253012</t>
  </si>
  <si>
    <t>SUBE INGENIERIA SAS</t>
  </si>
  <si>
    <t>78800048124</t>
  </si>
  <si>
    <t>96823</t>
  </si>
  <si>
    <t>2023-01-13 00:00:00</t>
  </si>
  <si>
    <t>415-2022</t>
  </si>
  <si>
    <t>901163173</t>
  </si>
  <si>
    <t>CONSTRUCCIONES J &amp; LG SAS</t>
  </si>
  <si>
    <t>78800003521</t>
  </si>
  <si>
    <t>96923</t>
  </si>
  <si>
    <t>443-2022</t>
  </si>
  <si>
    <t>MANTENIMIENTO PREVENTIVO Y LOS CORRECTIVOS NECESARIOS DE LOS ASCENSORES DE PASAJEROS, ASCENSORES DE CARGA, ESCALERAS ELÉCTRICAS Y PUERTAS ELÉCTRICAS PEATONALES, INCLUIDO REPUESTOS NUEVOS NO REMANUFACTURADOS, TARJETAS ELECTRÓNICAS, ACTUALIZACIONES DE</t>
  </si>
  <si>
    <t>830065092</t>
  </si>
  <si>
    <t>SET Y GAD SAS</t>
  </si>
  <si>
    <t>65853097434</t>
  </si>
  <si>
    <t>107123</t>
  </si>
  <si>
    <t>339-2022</t>
  </si>
  <si>
    <t>CALIBRACIÓN, AJUSTE Y MANTENIMIENTO EQUIPOS PATRON FLUKE BIOMEDICAL DEL HOSPITAL MILITAR CENTRAL (SUMINISTRO DE REPUESTOS PARA EL FUNCIONAMIENTO DE LOS EQUIPOS PATRON), REALIZACIÓN DE LA CALIBRACIÓN Y ASEGURAMIENTO METROLÓGICO DE LOS EQUIPOS BIOMÉDIC</t>
  </si>
  <si>
    <t>830025149</t>
  </si>
  <si>
    <t>MEDTRONIC COLOMBIA S.A.</t>
  </si>
  <si>
    <t>0065140012</t>
  </si>
  <si>
    <t>860051135</t>
  </si>
  <si>
    <t>CITIBANK COLOMBIA</t>
  </si>
  <si>
    <t>107223</t>
  </si>
  <si>
    <t>90124</t>
  </si>
  <si>
    <t>358-2022</t>
  </si>
  <si>
    <t>MANTENIMIENTO PREVENTIVO Y LOS CORRECTIVOS QUE SEAN NECESARIOS INCLUIDO SUMINISTRO DE ACCESORIOS, REPUESTOS, INSUMOS Y/O CONSUMIBLES ORIGINALES NUEVOS NO REMANUFACTURADOS PARA LOS EQUIPOS MARCA PASOS, VENTILADORES (PB840, HT70), FORCE FX, AUTOLOG, AC</t>
  </si>
  <si>
    <t>860038579</t>
  </si>
  <si>
    <t>MEDITEC S A</t>
  </si>
  <si>
    <t>19219603927</t>
  </si>
  <si>
    <t>107323</t>
  </si>
  <si>
    <t>352-2022</t>
  </si>
  <si>
    <t>MANTENIMIENTO PREVENTIVO Y LOS CORRECTIVOS QUE SEAN NECESARIOS INCLUIDO REPUESTOS ORIGINALES NUEVOS NO REMANUFACTURADOS PARA LOS EQUIPOS DE MARCA RICHARD WOLF, EMS Y OTOPRONT SERVICIO DE OTORRINO, CIRUGÍA, UROLOGÍA Y REHABILITACIÓN DEL HOSPITAL MILIT</t>
  </si>
  <si>
    <t>2024-01-19 10:23:06</t>
  </si>
  <si>
    <t>800077635</t>
  </si>
  <si>
    <t>L M INSTRUMENTS S A</t>
  </si>
  <si>
    <t>043377050</t>
  </si>
  <si>
    <t>107423</t>
  </si>
  <si>
    <t>360-2022</t>
  </si>
  <si>
    <t>MANTENIMIENTO PREVENTIVO Y LOS CORRECTIVOS QUE SEAN NECESARIOS INCLUIDO REPUESTOS ORIGINALES NUEVOS NO REMANUFACTURADOS DE LOS EQUIPOS DE REFERENCIA OLYMPUS Y LEVEL ONE DEL SERVICIO DE GASTROENTEROLOGÍA, COLOPROCTOLOGIA, SALAS DE CIRUGÍA Y NEUMOLOGÍA</t>
  </si>
  <si>
    <t>900194910</t>
  </si>
  <si>
    <t>DRAEGER COLOMBIA S.A.</t>
  </si>
  <si>
    <t>04039789058</t>
  </si>
  <si>
    <t>107523</t>
  </si>
  <si>
    <t>357-2022</t>
  </si>
  <si>
    <t>MANTENIMIENTO PREVENTIVO Y LOS CORRECTIVOS QUE SEAN NECESARIOS INCLUIDO KITS DE MANTENIMIENTO, REPUESTOS, ACCESORIOS Y CONSUMIBLES ORIGINALES, NUEVOS, NO REMANUFACTURADOS PARA LOS EQUIPOS DE MARCA DRÄGER (MÁQUINAS DE ANESTESIA, INCUBADORAS, VENTILADO</t>
  </si>
  <si>
    <t>830055758</t>
  </si>
  <si>
    <t>MEDIHUMANA COLOMBIA S A</t>
  </si>
  <si>
    <t>011360773</t>
  </si>
  <si>
    <t>890903937</t>
  </si>
  <si>
    <t>ITAU CORPBANCA COLOMBIA S A</t>
  </si>
  <si>
    <t>107623</t>
  </si>
  <si>
    <t>325-2022</t>
  </si>
  <si>
    <t>MANTENIMIENTO PREVENTIVO, CORRECTIVO Y CALIBRACIÓN CON SUMINISTRO DE REPUESTOS ORIGINALES NUEVOS NO REMANUFACTURADOS DE LOS EQUIPOS MARCA INTERACOUSTIC Y MAICO DEL SERVICIO DE OTORRINOLARINGOLOGÍA DEL HOSPITAL MILITAR CENTRAL</t>
  </si>
  <si>
    <t>860001911</t>
  </si>
  <si>
    <t>KAIKA S A S</t>
  </si>
  <si>
    <t>007120199</t>
  </si>
  <si>
    <t>107723</t>
  </si>
  <si>
    <t>363-2022</t>
  </si>
  <si>
    <t>MANTENIMIENTO PREVENTIVO Y CORRECTIVO QUE SEAN NECESARIOS INCLUIDO REPUESTOS ORIGINALES NUEVOS NO REMANUFACTURADOS PARA LOS EQUIPOS DE MARCA CARL ZEISS Y MATACHANA, SARTORIUS Y EPPENDORF DE LOS SERVICIOS DE OTORRINO, OFTALMOLOGÍA, CIRUGÍA PLÁSTICA, P</t>
  </si>
  <si>
    <t>811030191</t>
  </si>
  <si>
    <t>EQUITRONIC S.A.S.</t>
  </si>
  <si>
    <t>22207816187</t>
  </si>
  <si>
    <t>107823</t>
  </si>
  <si>
    <t>389-2022</t>
  </si>
  <si>
    <t>MANTENIMIENTO PREVENTIVO Y LOS CORRECTIVOS QUE SEAN NECESARIOS INCLUIDO SUMINISTRO REPUESTOS, ACCESORIOS, INSUMOS Y/O CONSUMIBLES ORIGINALES NUEVOS NO REMANUFACTURADOS PARA VENTILADORES PEDIÁTRICOS Y NEONATALES REFERENCIA SLE 4000 Y 5000, EQUIPO DE T</t>
  </si>
  <si>
    <t>811001723</t>
  </si>
  <si>
    <t>ARROW MEDICAL SAS</t>
  </si>
  <si>
    <t>37567216528</t>
  </si>
  <si>
    <t>107923</t>
  </si>
  <si>
    <t>388-2022</t>
  </si>
  <si>
    <t>MANTENIMIENTO PREVENTIVO Y LOS CORRECTIVOS QUE SEAN NECESARIOS INCLUYENDO REPUESTOS ORIGINALES NUEVOS NO REMANUFACTURADOS DE LA MÁQUINA DE CIRCULACIÓN EXTRACORPÓREA TERUMO MODELO SYSTEM 1 SERIE 1268 DEL SERVICIO DE SALAS DE CIRUGÍA DEL HOSPITAL MILIT</t>
  </si>
  <si>
    <t>2024-01-19 10:23:07</t>
  </si>
  <si>
    <t>890940259</t>
  </si>
  <si>
    <t>LABORATORIOS RETINA S.A.S</t>
  </si>
  <si>
    <t>10070147639</t>
  </si>
  <si>
    <t>108023</t>
  </si>
  <si>
    <t>390-2022</t>
  </si>
  <si>
    <t>MANTENIMIENTO PREVENTIVO Y LOS CORRECTIVOS QUE SEAN NECESARIOS CON SUMINISTRO E INSTALACIÓN DE REPUESTOS Y ACCESORIOS NUEVOS NO REMANUFACTURADOS PARA LOS EQUIPOS ECÓGRAFO OFTALMOLÓGICO MARCA QUANTEL, LASER OFTALMOLOGICO MARCA ALLEX Y EQUIPOS ESPECIAL</t>
  </si>
  <si>
    <t>108223</t>
  </si>
  <si>
    <t>90724</t>
  </si>
  <si>
    <t>446-2022</t>
  </si>
  <si>
    <t>MANTENIMIENTO PREVENTIVO Y LOS CORRECTIVOS QUE SEAN NECESARIOS INCLUIDO REPUESTOS ORIGINALES NUEVOS NO REMANUFACTURADOS DE LOS EQUIPOS MARCA MEDIX (INCUBADORAS NEONATALES, LÁMPARA DE CALOR RADIANTE, LÁMPARA DE FOTOTERAPIA) DEL SERVICIO DE UCI NEONATA</t>
  </si>
  <si>
    <t>900757947</t>
  </si>
  <si>
    <t>GE HEALTHCARE COLOMBIA S.A.S.</t>
  </si>
  <si>
    <t>401003918</t>
  </si>
  <si>
    <t>108323</t>
  </si>
  <si>
    <t>447-2022</t>
  </si>
  <si>
    <t>MANTENIMIENTO PREVENTIVO Y LOS CORRECTIVOS QUE SEAN NECESARIOS, INCLUIDO SUMINISTRO E INSTALACIÓN DE ACCESORIOS, REPUESTOS, CONSUMIBLES ORIGINALES PARA LOS EQUIPOS DE MARCA GENERAL ELECTRIC (ECOCARDIOGRAFOS, DENSITOMETRO) DE LOS SERVICIOS DE CARDIOLO</t>
  </si>
  <si>
    <t>860044349</t>
  </si>
  <si>
    <t>G. BARCO S.A.</t>
  </si>
  <si>
    <t>13401600933</t>
  </si>
  <si>
    <t>108423</t>
  </si>
  <si>
    <t>445-2022</t>
  </si>
  <si>
    <t>MANTENIMIENTO PREVENTIVO Y LOS CORRECTIVOS QUE SEAN NECESARIOS INCLUIDO REPUESTOS ORIGINALES NUEVOS NO REMANUFACTURADOS DE LOS EQUIPOS BENQ, GENERAL ELCTRIC, OPSYPKA Y DATASCOPE (MONITOR DE SIGNOS VITALES, MÁQUINA DE ANESTESIA, VENTILADOR DE TRANSPOR</t>
  </si>
  <si>
    <t>900103910</t>
  </si>
  <si>
    <t>BRASMEDICA COLOMBIA S.A.</t>
  </si>
  <si>
    <t>18837273388</t>
  </si>
  <si>
    <t>108523</t>
  </si>
  <si>
    <t>384-2022</t>
  </si>
  <si>
    <t>MANTENIMIENTO PREVENTIVO CORRRECTIVO CAI 5365 CTO 384-2022</t>
  </si>
  <si>
    <t>860514046</t>
  </si>
  <si>
    <t>CMT COLOMBIA S.A.S</t>
  </si>
  <si>
    <t>474700017699</t>
  </si>
  <si>
    <t>860034313</t>
  </si>
  <si>
    <t>BANCO DAVIVIENDA S.A.</t>
  </si>
  <si>
    <t>108623</t>
  </si>
  <si>
    <t>10024, 32624</t>
  </si>
  <si>
    <t>9524, 11424</t>
  </si>
  <si>
    <t>299-2022</t>
  </si>
  <si>
    <t>MANTENIMIENTO PREVENTIVO Y CORRECTIVO INCLUYENDO SUMINISTRO E INSTALACIÓN DE REPUESTOS ORIGINALES / NUEVO NO REMANUFACTURADOS DEL SISTEMA DE LLAMADO DE ENFERMERÍA CON REFERENCIA LE-128 Y SIH RESPONDER 5000 DEL HOSPITAL MILITAR CENTRAL PARA LAS VIGENC</t>
  </si>
  <si>
    <t>2024-01-19 10:23:08</t>
  </si>
  <si>
    <t>901406206</t>
  </si>
  <si>
    <t>CRR SOLUCIONES INTEGRALES SAS</t>
  </si>
  <si>
    <t>53400000643</t>
  </si>
  <si>
    <t>32023</t>
  </si>
  <si>
    <t>24123</t>
  </si>
  <si>
    <t>177723</t>
  </si>
  <si>
    <t>2023-03-10 00:00:00</t>
  </si>
  <si>
    <t>098-2023</t>
  </si>
  <si>
    <t>MANTENIMIENTO PREVENTIVO Y LOS CORRECTIVOS QUE SEAN NECESARIOS INCLUIDOS REPUESTOS ORIGINALES NUEVOS NO REMANUFACTURADOS PARA LAS HERRAMIENTAS DEL TALLER DE PROTESIS Y AMPUTADOS DEL EDIFICIO FE EN LA CAUSA DEL HOSPITAL MILITAR CENTRAL RPD 1805</t>
  </si>
  <si>
    <t>901104871</t>
  </si>
  <si>
    <t>POLARIS HOLDING SAS</t>
  </si>
  <si>
    <t>21180724386</t>
  </si>
  <si>
    <t>34423</t>
  </si>
  <si>
    <t>28823</t>
  </si>
  <si>
    <t>180123</t>
  </si>
  <si>
    <t>10224</t>
  </si>
  <si>
    <t>8524</t>
  </si>
  <si>
    <t>2023-03-15 00:00:00</t>
  </si>
  <si>
    <t>114-2023</t>
  </si>
  <si>
    <t>MANTENIMIENTO PREVENTIVO Y CORRECTIVO, SUMINISTRO DE LOS REPUESTOS NUEVOS ORIGINALES, NO REMANUFACTURADOS, INCLUYENDO CONSUMIBLES PARA LA CENTRAL DE GASES MEDICINALES ASI COMO EL MANTENIMIENTO GENERAL DE RED DE GASES MEDICINALES Y DE LOS CILINDROS DE</t>
  </si>
  <si>
    <t>900150067</t>
  </si>
  <si>
    <t>EXPERTOS INGENIEROS S.A.S.</t>
  </si>
  <si>
    <t>019232875</t>
  </si>
  <si>
    <t>860035827</t>
  </si>
  <si>
    <t>BANCO COMERCIAL AV VILLAS S.A.</t>
  </si>
  <si>
    <t>31823</t>
  </si>
  <si>
    <t>23923</t>
  </si>
  <si>
    <t>184223</t>
  </si>
  <si>
    <t>33424</t>
  </si>
  <si>
    <t>11624</t>
  </si>
  <si>
    <t>2023-03-21 00:00:00</t>
  </si>
  <si>
    <t>108-2023</t>
  </si>
  <si>
    <t>MANTENIMIENTO PREVENTIVO, CORRECTIVO CON INCLUSION DE REPUESTOS NUEVOS NO REMANOFACTURADOS DEL SISTEMA DE BOMBEO DE AGUA POTABLE Y SISTEMA HIDRAULICO.RPD 1863</t>
  </si>
  <si>
    <t>830067414</t>
  </si>
  <si>
    <t>KAESER COMPRESORES DE COLOMBIA S.A.S.</t>
  </si>
  <si>
    <t>0560007269999632</t>
  </si>
  <si>
    <t>31923</t>
  </si>
  <si>
    <t>24023</t>
  </si>
  <si>
    <t>185223</t>
  </si>
  <si>
    <t>9724, 32224</t>
  </si>
  <si>
    <t>9724, 11524</t>
  </si>
  <si>
    <t>2023-03-22 00:00:00</t>
  </si>
  <si>
    <t>085-2023</t>
  </si>
  <si>
    <t>MANTENIMIENTO PREVENTIVO Y CORRECTIVO GENERAL CON SUMINISTRO DE REPUESTOS NUEVOS NO REMANUFACTURADOS AL SISTEMA DE VACIO MARCA KAESER DEL HOSPITAL MILITAR CENTRAL RPD 1874</t>
  </si>
  <si>
    <t>830005771</t>
  </si>
  <si>
    <t>SURGIPLAST LTDA</t>
  </si>
  <si>
    <t>25017032898</t>
  </si>
  <si>
    <t>46423</t>
  </si>
  <si>
    <t>38523</t>
  </si>
  <si>
    <t>188723</t>
  </si>
  <si>
    <t>2023-03-23 00:00:00</t>
  </si>
  <si>
    <t>118-2023</t>
  </si>
  <si>
    <t>MANTENIMIENTO PREVENTIVO, LOS CORRECTIVOS QUE SEAN NECESARIOS Y SUMINISTRO DE PARTES, ACCESORIO Y/O REPUESTOS ORIGINALES NUEVOS NO REMANUFACTURADOS A TODO COSTO, PARA LOS EQUIPOS DE MARCA STERIS (MESA DE CIRUGIA DE ORTOPEDIA) DEL SERVICIO DE SALAS DE</t>
  </si>
  <si>
    <t>2024-01-19 10:23:09</t>
  </si>
  <si>
    <t>900778046</t>
  </si>
  <si>
    <t>CORENA INGENIERIA S.A.S.</t>
  </si>
  <si>
    <t>17500054719</t>
  </si>
  <si>
    <t>18123</t>
  </si>
  <si>
    <t>13323</t>
  </si>
  <si>
    <t>190223</t>
  </si>
  <si>
    <t>2023-03-24 00:00:00</t>
  </si>
  <si>
    <t>147-2023</t>
  </si>
  <si>
    <t>MANTENIMIENTO PREVENTIVO INCLUYENDO REPUESTOS NUEVOS (NO REMANOFACTURADOS) A LOS EQUIPOS MOTOGENERADORES (PLANTAS ELÉCTRICAS DE EMERGENCIA) CON CAPACIDAD DE 1500 KW MARCA KOHLER Y DE 1000KW MARCA CUMMINS PRO ENERGY UBICADOS EN EL SÓTANO 1 Y GENERADO</t>
  </si>
  <si>
    <t>900257051</t>
  </si>
  <si>
    <t>GRUPO GEMLSA SAS</t>
  </si>
  <si>
    <t>04581810357</t>
  </si>
  <si>
    <t>32123</t>
  </si>
  <si>
    <t>24223</t>
  </si>
  <si>
    <t>192423</t>
  </si>
  <si>
    <t>2023-03-28 00:00:00</t>
  </si>
  <si>
    <t>146-2023</t>
  </si>
  <si>
    <t>MANTENIMIENTO PREVENTIVO Y CORRECTIVO CON REPUESTOS ORIGINALES NUEVOS NO REMANUFACTURADOS PARA LAS CALDERAS N°1, N°2 Y N°3 Y SISTEMAS PERIFERICOS PARA EL BUEN FUNCIONAMIENTO DE LA RED Y GENERACIÓN DE VAPOR DEL HOSPITAL MILITAR CENTRAL RPD 1948</t>
  </si>
  <si>
    <t>800204547</t>
  </si>
  <si>
    <t>INTELNET MEDICA SAS</t>
  </si>
  <si>
    <t>032070385</t>
  </si>
  <si>
    <t>65423</t>
  </si>
  <si>
    <t>57423</t>
  </si>
  <si>
    <t>226523</t>
  </si>
  <si>
    <t>2023-05-11 00:00:00</t>
  </si>
  <si>
    <t>239-2023</t>
  </si>
  <si>
    <t>MANTENIMIENTO PREVENTIVO, CORRECTIVO, SUMINISTRO DE REPUESTOS, PARTES, ACCESORIOS, COMPONENTES ORIGINALES NUEVOS NO REMANUFACTURADOS DEL EQUIPO ECOCARDIOGRAFO PORTATIL MARCA PHILLIPS DEL SERVICIO DE ELECTROFISIOLOGIA Y HEMODINAMIA, DKA 2302</t>
  </si>
  <si>
    <t>121523</t>
  </si>
  <si>
    <t>109523</t>
  </si>
  <si>
    <t>306023</t>
  </si>
  <si>
    <t>32724</t>
  </si>
  <si>
    <t>11724</t>
  </si>
  <si>
    <t>2023-08-31 00:00:00</t>
  </si>
  <si>
    <t>366-2023</t>
  </si>
  <si>
    <t>PRESTACIÓN DE SERVICIO DE MANTENIMIENTO PREVENTIVO Y CORRECTIVO CON INCLUSIÓN DE REPUESTOS ORIGINALES NUEVOS NO REMANUFACTURADOS AL SISTEMA DE CONTROL DE TEMPERATURA DE AGUA CALIENTE INCLUYENDO LA ACTUALIZACIÓN DEL SOFTWARE DE CONTROL DEL SISTEMA EXI</t>
  </si>
  <si>
    <t>860019041</t>
  </si>
  <si>
    <t>LABORATORIOS ALCON DE COLOMBIA S.A.</t>
  </si>
  <si>
    <t>20590897014</t>
  </si>
  <si>
    <t>51423</t>
  </si>
  <si>
    <t>43123</t>
  </si>
  <si>
    <t>307723</t>
  </si>
  <si>
    <t>2023-09-06 00:00:00</t>
  </si>
  <si>
    <t>312-2023</t>
  </si>
  <si>
    <t>MANTENIMIENTO PREVENTIVO, LOS CORRECTIVOS QUE SEAN NECESARIOS Y SUMINISTRO DE PARTES, ACCESORIO Y/O REPUESTOS ORIGINALES NUEVOS NO REMANUFACTURADOS, PARA LOS EQUIPOS DE MARCA ALCON (UNIDAD VITRECTOMIA CON SISTEMA DUAL Y EQUIPO DE FACOEMULSIFICACIÓN Y</t>
  </si>
  <si>
    <t>2024-01-19 10:23:10</t>
  </si>
  <si>
    <t>A-02-01-01-004-004</t>
  </si>
  <si>
    <t>MAQUINARIA PARA USOS ESPECIALES</t>
  </si>
  <si>
    <t>Propios</t>
  </si>
  <si>
    <t>INGRESOS CORRIENTES</t>
  </si>
  <si>
    <t>830053126</t>
  </si>
  <si>
    <t>M&amp;D MEDICAL DEVICES SAS</t>
  </si>
  <si>
    <t>20712240512</t>
  </si>
  <si>
    <t>144323</t>
  </si>
  <si>
    <t>130623</t>
  </si>
  <si>
    <t>449523</t>
  </si>
  <si>
    <t>2023-11-20 00:00:00</t>
  </si>
  <si>
    <t>CONTRATO DE PRESTACION DE SERVICIOS - PROFESIONALES</t>
  </si>
  <si>
    <t>402-2023</t>
  </si>
  <si>
    <t>ADQUISICIÓN, PREINSTALACIÓN E INSTALACIÓN Y PUESTA EN FUNCIONAMIENTO DE ARCO EN C PARA EL SERVICIO DE SALAS DE CIRUGIA DEL HOSPITAL MILITAR CENTRAL, DKA 4544</t>
  </si>
  <si>
    <t>449523-2</t>
  </si>
  <si>
    <t>C-1505-0100-6-0-1505014-02</t>
  </si>
  <si>
    <t>ADQUISICIÓN DE BIENES Y SERVICIOS - EQUIPOS Y DISPOSITIVOS MÉDICOS DE ALTA TECNOLOGÍA ADQUIRIDOS - AMPLIACIÓN DE LA CAPACIDAD DE LA INFRAESTRUCTURA Y DOTACIÓN DEL HOSPITAL MILITAR CENTRAL BOGOTÁ</t>
  </si>
  <si>
    <t>402-2023-2</t>
  </si>
  <si>
    <t>2024-01-19 10:39:33</t>
  </si>
  <si>
    <t>A-02-02-01-003-003</t>
  </si>
  <si>
    <t>PRODUCTOS DE HORNOS DE COQUE; PRODUCTOS DE REFINACIÓN DE PETRÓLEO Y COMBUSTIBLE NUCLEAR</t>
  </si>
  <si>
    <t>830095213</t>
  </si>
  <si>
    <t>ORGANIZACION TERPEL S.A.</t>
  </si>
  <si>
    <t>03108322996</t>
  </si>
  <si>
    <t>123</t>
  </si>
  <si>
    <t>94623</t>
  </si>
  <si>
    <t>27324, 87724</t>
  </si>
  <si>
    <t>2023-01-12 00:00:00</t>
  </si>
  <si>
    <t>ORDEN DE COMPRA</t>
  </si>
  <si>
    <t>103721</t>
  </si>
  <si>
    <t>SUMINISTRO DE COMBUSTIBLE PARA LAS PLANTAS ELECTRICAS, CALDERAS Y PARQUE AUTOMOTOR ORDEN DE COMPRA 103721 AM 001-2023</t>
  </si>
  <si>
    <t>2024-01-19 10:39:34</t>
  </si>
  <si>
    <t>A-02-02-02-009-004</t>
  </si>
  <si>
    <t>SERVICIOS DE ALCANTARILLADO, RECOLECCIÓN, TRATAMIENTO Y DISPOSICIÓN DE DESECHOS Y OTROS SERVICIOS DE SANEAMIENTO AMBIENTAL</t>
  </si>
  <si>
    <t>860008495</t>
  </si>
  <si>
    <t>ACUATECNICA FERNANDO FACCINI Y CIA S.A.S</t>
  </si>
  <si>
    <t>24104252058</t>
  </si>
  <si>
    <t>17523</t>
  </si>
  <si>
    <t>10623</t>
  </si>
  <si>
    <t>97023</t>
  </si>
  <si>
    <t>306-2022</t>
  </si>
  <si>
    <t>LA PRESTACION DEL SERVICIO DE OPERACIÓN Y MANTENIMIENTO DEL SISTEMA Y PLANTA DE TRATAMIENTO DE AGUA RESIDUAL DOMÉSTICA DEL HOSPITAL MILITAR CENTRAL, INCLUIDOS LOS CONSUMIBLES QUE SE REQUIERAN</t>
  </si>
  <si>
    <t>A-02-02-02-008-003</t>
  </si>
  <si>
    <t>SERVICIOS PROFESIONALES, CIENTÍFICOS Y TÉCNICOS (EXCEPTO LOS SERVICIOS DE INVESTIGACION, URBANISMO, JURÍDICOS Y DE CONTABILIDAD)</t>
  </si>
  <si>
    <t>Cédula de Ciudadanía</t>
  </si>
  <si>
    <t>1013674332</t>
  </si>
  <si>
    <t>RODRIGUEZ TOCARRUNCHO LUISA FERNANDA</t>
  </si>
  <si>
    <t>24059291570</t>
  </si>
  <si>
    <t>860007335</t>
  </si>
  <si>
    <t>BANCO CAJA SOCIAL S.A.</t>
  </si>
  <si>
    <t>18923</t>
  </si>
  <si>
    <t>12423</t>
  </si>
  <si>
    <t>125223</t>
  </si>
  <si>
    <t>2023-01-20 00:00:00</t>
  </si>
  <si>
    <t>UNTH-0079-2023</t>
  </si>
  <si>
    <t>PRESTACIÓN DE SERVICIOS COMO AUXILIAR DE GESTIÓN PARA LA UNIDAD DE TALENTO HUMANO DE LA ENTIDAD DESCENTRALIZADA DEL SECTOR DEFENSA- HOSPITAL MILITAR CENTRAL RPD 1264</t>
  </si>
  <si>
    <t>A-02-02-02-008-004</t>
  </si>
  <si>
    <t>SERVICIOS DE TELECOMUNICACIONES, TRANSMISIÓN Y SUMINISTRO DE INFORMACIÓN</t>
  </si>
  <si>
    <t>811021654</t>
  </si>
  <si>
    <t>INTERNEXA S.A.</t>
  </si>
  <si>
    <t>40819727138</t>
  </si>
  <si>
    <t>20823</t>
  </si>
  <si>
    <t>13923</t>
  </si>
  <si>
    <t>140223</t>
  </si>
  <si>
    <t>2023-02-02 00:00:00</t>
  </si>
  <si>
    <t>ACUERDO MARCO 007-2023</t>
  </si>
  <si>
    <t>PRESTAR SERVICIOS DE CONECTIVIDAD PARA EL SISTEMA DE IMFORMACION DEL HOMIL. DKA 1417</t>
  </si>
  <si>
    <t>900101635</t>
  </si>
  <si>
    <t>BIOANALISIS FARMACEUTICOS S.A.S.</t>
  </si>
  <si>
    <t>007200719024</t>
  </si>
  <si>
    <t>29823</t>
  </si>
  <si>
    <t>23123</t>
  </si>
  <si>
    <t>153823</t>
  </si>
  <si>
    <t>2023-02-15 00:00:00</t>
  </si>
  <si>
    <t>037-2023</t>
  </si>
  <si>
    <t>PRESTACION DE SERVICIOS PARA EL ANALISIS MICROBIOLOGICO EN LA CENTRAL DE PRODUCCION DE AIRE MEDICINAL, PUNTOS DE USO DE AIRE MEDICINAL CONTROL MICROBIOLOGICO DE AMBIENTES EN SALAS DE CIRUGIA, CUIDADOS INTENSIVOS, CENTRAL DE ADECUACION DE MEDICAMENTOS</t>
  </si>
  <si>
    <t>A-02-02-02-009-003</t>
  </si>
  <si>
    <t>SERVICIOS PARA EL CUIDADO DE LA SALUD HUMANA Y SERVICIOS SOCIALES</t>
  </si>
  <si>
    <t>900565894</t>
  </si>
  <si>
    <t>CARE DOSIMETRY SAS</t>
  </si>
  <si>
    <t>26589871994</t>
  </si>
  <si>
    <t>27523</t>
  </si>
  <si>
    <t>20923</t>
  </si>
  <si>
    <t>157923</t>
  </si>
  <si>
    <t>2023-02-21 00:00:00</t>
  </si>
  <si>
    <t>39-2023</t>
  </si>
  <si>
    <t>SERVICIO DE DOSIMETRÍA PERSONAL PARA EL SEGUIMIENTO DE LAS DOSIS RECIBIDAS POR LOS TRABAJADORES OCUPACIONALMENTE EXPUESTOS A RADIACIONES IONIZANTES RPD 1597</t>
  </si>
  <si>
    <t>2024-01-19 10:39:35</t>
  </si>
  <si>
    <t>A-02-02-02-006-008</t>
  </si>
  <si>
    <t>SERVICIOS POSTALES Y DE MENSAJERÍA</t>
  </si>
  <si>
    <t>900062917</t>
  </si>
  <si>
    <t>SERVICIOS POSTALES NACIONALES S.A.S</t>
  </si>
  <si>
    <t>221806300</t>
  </si>
  <si>
    <t>890300279</t>
  </si>
  <si>
    <t>BANCO DE OCCIDENTE</t>
  </si>
  <si>
    <t>223</t>
  </si>
  <si>
    <t>162523</t>
  </si>
  <si>
    <t>2023-02-24 00:00:00</t>
  </si>
  <si>
    <t>026-2023</t>
  </si>
  <si>
    <t>PRESTACIÓN DE SERVICIO DE MENSAJERÍA DE CORREO CERTIFICADO A NIVEL LOCAL, PERIFÉRICO, NACIONAL, TRAYECTO ESPECIAL E INTERNACIONAL PARA EL HOSPITAL MILITAR CENTRAL DKa 1647</t>
  </si>
  <si>
    <t>830102216</t>
  </si>
  <si>
    <t>PROCESOS Y SERVICIOS S A S</t>
  </si>
  <si>
    <t>382009777</t>
  </si>
  <si>
    <t>36723</t>
  </si>
  <si>
    <t>29323</t>
  </si>
  <si>
    <t>168623</t>
  </si>
  <si>
    <t>2023-03-01 00:00:00</t>
  </si>
  <si>
    <t>CONTRATO DE ARRENDAMIENTO</t>
  </si>
  <si>
    <t>089-2023</t>
  </si>
  <si>
    <t>ARRENDAMIENTO DE UN ESPACIO PARA ALBERGAR 10930 CAJAS CORRESPONDIENTES A 180.000 HISTORIAS CLÍNICAS DE LAS SERIES 60, 70, 80 Y 90 DEL ARCHIVO GESTIÓN DOCUMENTAL DEL HOSPITAL MILITAR CENTRAL RPD 1712</t>
  </si>
  <si>
    <t>A-02-02-01-003-008</t>
  </si>
  <si>
    <t>OTROS BIENES TRANSPORTABLES N.C.P.</t>
  </si>
  <si>
    <t>901539681</t>
  </si>
  <si>
    <t>UNIÓN TEMPORAL ESTUDIOS 049</t>
  </si>
  <si>
    <t>299251306</t>
  </si>
  <si>
    <t>49323</t>
  </si>
  <si>
    <t>41823</t>
  </si>
  <si>
    <t>213723</t>
  </si>
  <si>
    <t>2023-04-20 00:00:00</t>
  </si>
  <si>
    <t>ORDEN DE COMPRA 108005</t>
  </si>
  <si>
    <t>SUMINISTRO DE ELEMENTOS Y MATERIALES DE FERRETERIA Y CONSTRUCCION NECESARIOS PARA EL MANTENIMIENTO DE LAS INSTALACIONES Y SUMINISTRO DEL MATERIAL ELECTRICO DE BAJA Y MEDIA TENSION NECESARIO CON EL FIN DE MANTENER LA RED ELECTRICA E ILUMINACION DEL HO</t>
  </si>
  <si>
    <t>57223</t>
  </si>
  <si>
    <t>49423</t>
  </si>
  <si>
    <t>213823</t>
  </si>
  <si>
    <t>ORDEN DE COMPRA 108005-2</t>
  </si>
  <si>
    <t>19410343</t>
  </si>
  <si>
    <t>SANCHEZ MORALES ALFONSO ANTONIO</t>
  </si>
  <si>
    <t>473870099891</t>
  </si>
  <si>
    <t>79623</t>
  </si>
  <si>
    <t>228523</t>
  </si>
  <si>
    <t>724</t>
  </si>
  <si>
    <t>10524</t>
  </si>
  <si>
    <t>9234324</t>
  </si>
  <si>
    <t>2023-05-15 00:00:00</t>
  </si>
  <si>
    <t>UNTH-0326-2023</t>
  </si>
  <si>
    <t>PRESTACIÓN DE SERVICIOS PROFESIONALES COMO MEDICO ESPECIALISTA EN SALUD OCUPACIONAL PARA LA UNIDAD DE TALENTO HUMANO DE LA ENTIDAD DESCENTRALIZADA DEL SECTOR DEFENSA- HOSPITAL MILITAR CENTRAL RPD 2323</t>
  </si>
  <si>
    <t>2024-01-19 10:39:36</t>
  </si>
  <si>
    <t>A-02-02-01-003-002</t>
  </si>
  <si>
    <t>PASTA O PULPA, PAPEL Y PRODUCTOS DE PAPEL; IMPRESOS Y ARTÍCULOS SIMILARES</t>
  </si>
  <si>
    <t>900818708</t>
  </si>
  <si>
    <t>SOFTWARE IT SAS</t>
  </si>
  <si>
    <t>23342761340</t>
  </si>
  <si>
    <t>101523</t>
  </si>
  <si>
    <t>91423</t>
  </si>
  <si>
    <t>263323</t>
  </si>
  <si>
    <t>3424</t>
  </si>
  <si>
    <t>11324</t>
  </si>
  <si>
    <t>9364124</t>
  </si>
  <si>
    <t>2023-06-28 00:00:00</t>
  </si>
  <si>
    <t>306-2023</t>
  </si>
  <si>
    <t>PRESTACIÓN DE SERVICIOS DE HERRAMIENTAS PARA EDICIÓN DE MATERIAL GRÁFICO Y AUDIOVISUAL DEL HOSPITAL MILITAR CENTRAL RPD 2672</t>
  </si>
  <si>
    <t>2024-01-19 10:57:46</t>
  </si>
  <si>
    <t>004</t>
  </si>
  <si>
    <t>SUBDIRECCION MEDICA</t>
  </si>
  <si>
    <t>A-05-01-02-009-003</t>
  </si>
  <si>
    <t>7180401</t>
  </si>
  <si>
    <t>VARGAS MALAVER ALFONSO FRANCISCO</t>
  </si>
  <si>
    <t>616778155</t>
  </si>
  <si>
    <t>8423</t>
  </si>
  <si>
    <t>1023</t>
  </si>
  <si>
    <t>73823</t>
  </si>
  <si>
    <t>UNTH-3126-2022</t>
  </si>
  <si>
    <t>PRESTACIÓN DE SERVICIOS PROFESIONALES COMO MEDICO ESPECIALISTA EN RADIOLOGIA E IMAGENES DIAGNOSTICAS PARA EL SERVICIO DE IMÁGENES DIAGNOSTICAS VF 2023</t>
  </si>
  <si>
    <t>1010187457</t>
  </si>
  <si>
    <t>VIVEROS CARREÑO JUAN MANUEL</t>
  </si>
  <si>
    <t>88885194375</t>
  </si>
  <si>
    <t>74023</t>
  </si>
  <si>
    <t>1424</t>
  </si>
  <si>
    <t>11024</t>
  </si>
  <si>
    <t>9305524</t>
  </si>
  <si>
    <t>UNTH-2722-2022</t>
  </si>
  <si>
    <t>MEDICO ESPECIALISTA EN RADIOLOGIA E IMAGENES DIAGNOSTICAS, VF 2023</t>
  </si>
  <si>
    <t>A-05-01-02-008-003</t>
  </si>
  <si>
    <t>SERVICIOS PROFESIONALES, CIENTÍFICOS Y TÉCNICOS (EXCEPTO LOS SERVICIOS DE INVESTIGACIÓN, URBANISMO, JURÍDICOS Y DE CONTABILIDAD)</t>
  </si>
  <si>
    <t>37892733</t>
  </si>
  <si>
    <t>GUZMAN CANONIGO LAUDITH TORCOROMA</t>
  </si>
  <si>
    <t>202002256</t>
  </si>
  <si>
    <t>860034594</t>
  </si>
  <si>
    <t>SCOTIABANK COLPATRIA SA</t>
  </si>
  <si>
    <t>3123</t>
  </si>
  <si>
    <t>2423</t>
  </si>
  <si>
    <t>96123</t>
  </si>
  <si>
    <t>UNTH-0014-2023</t>
  </si>
  <si>
    <t>PRESTACIÓN DE SERVICIOS PROFESIONALES COMO MEDICO AUDITOR PARA EL ÁREA DE GESTIÓN DE CALIDAD DE LA ENTIDAD DESCENTRALIZADA DEL SECTOR DEFENSA - HOSPITAL MILITAR CENTRAL</t>
  </si>
  <si>
    <t>2024-01-19 10:57:47</t>
  </si>
  <si>
    <t>A-05-01-02-008-005</t>
  </si>
  <si>
    <t>SERVICIOS DE SOPORTE</t>
  </si>
  <si>
    <t>830070625</t>
  </si>
  <si>
    <t>SEGURIDAD NUEVA ERA LTDA</t>
  </si>
  <si>
    <t>021318811</t>
  </si>
  <si>
    <t>97223</t>
  </si>
  <si>
    <t>1624</t>
  </si>
  <si>
    <t>2124</t>
  </si>
  <si>
    <t>327-2022</t>
  </si>
  <si>
    <t>PRESTACIÓN DE SERVICIOS ESPECIALIZADOS DE VIGILANCIA Y SEGURIDAD PRIVADA FIJA Y PERSONAL UNIFORMADO NO ARMADO, PARA LA ADECUADA PROTECCIÓN, CUSTODIA Y SALVAGUARDA DE LAS PERSONAS QUE LABORAN E INGRESAN A LAS INSTALACIONES Y BIENES MUEBLES E INMUEBLES</t>
  </si>
  <si>
    <t>A-05-01-01-004-008</t>
  </si>
  <si>
    <t>APARATOS MÉDICOS, INSTRUMENTOS ÓPTICOS Y DE PRECISIÓN, RELOJES</t>
  </si>
  <si>
    <t>860065795</t>
  </si>
  <si>
    <t>BIOCIENTIFICA LTDA</t>
  </si>
  <si>
    <t>126131895</t>
  </si>
  <si>
    <t>17723</t>
  </si>
  <si>
    <t>10723</t>
  </si>
  <si>
    <t>97323</t>
  </si>
  <si>
    <t>332-2022</t>
  </si>
  <si>
    <t>SUMINISTRO DE REACTIVOS, DISPOSITIVOS MÉDICOS E INSUMOS NECESARIOS PARA LA RECOLECCIÓN Y PROCESAMIENTO DE LAS UNIDADES DE SANGRE COLECTADAS Y REALIZACIÓN DE LAS PRUEBAS DE INMUNOSEROLOGÍA E INMUNOHEMATOLOGIA PARA DONANTES Y PACIENTES ATENDIDOS EN EL</t>
  </si>
  <si>
    <t>830126596</t>
  </si>
  <si>
    <t>HB SUPPLIER S A</t>
  </si>
  <si>
    <t>37215248279</t>
  </si>
  <si>
    <t>97423</t>
  </si>
  <si>
    <t>337-2022</t>
  </si>
  <si>
    <t>830091676</t>
  </si>
  <si>
    <t>MEDIREX BIC S.A.S</t>
  </si>
  <si>
    <t>15412863502</t>
  </si>
  <si>
    <t>98523</t>
  </si>
  <si>
    <t>409-2022</t>
  </si>
  <si>
    <t>SUMINISTRO DE INSUMOS Y/O DISPOSITIVOS MÉDICO-QUIRÚRGICOS REQUERIDOS PARA LA REALIZACIÓN DEL PROGRAMA QUIRÚRGICO EN SALAS DE CIRUGÍA DE LOS SERVICIOS QUE COMPONEN LA UNIDAD MÉDICA Y CLÍNICO QUIRÚRGICA DE LA SUBDIRECCIÓN MÉDICA DEL HOSPITAL MILITAR CE</t>
  </si>
  <si>
    <t>2024-01-19 10:57:48</t>
  </si>
  <si>
    <t>860500862</t>
  </si>
  <si>
    <t>ROCHEM BIOCARE COLOMBIA S.A S</t>
  </si>
  <si>
    <t>041101239</t>
  </si>
  <si>
    <t>98823</t>
  </si>
  <si>
    <t>421-2022</t>
  </si>
  <si>
    <t>SUMINISTRO DE REACTIVOS E INSUMOS DESTINADOS PARA EL LABORATORIO CLINICO DEL HOSPITAL MILITAR CENTRAL (LOTE 16) V.F. 2023</t>
  </si>
  <si>
    <t>830039229</t>
  </si>
  <si>
    <t>BOSTON SCIENTIFIC COLOMBIA LIMITADA</t>
  </si>
  <si>
    <t>0490000100005303</t>
  </si>
  <si>
    <t>99823</t>
  </si>
  <si>
    <t>381-2022</t>
  </si>
  <si>
    <t>SUMINISTRO DE INSUMOS PARA LOS DIFERENTES ESTUDIOS Y PROCEDIMIENTOS QUE REALIZA EL SERVICIO DE RADIOLOGÍA DEL HOSPITAL MILITAR CENTRAL PARA LAS VIGENCIAS 2022 - 2023</t>
  </si>
  <si>
    <t>900218736</t>
  </si>
  <si>
    <t>CONVATEC COLOMBIA LTDA</t>
  </si>
  <si>
    <t>0833028764</t>
  </si>
  <si>
    <t>100923</t>
  </si>
  <si>
    <t>374-2022</t>
  </si>
  <si>
    <t>SUMINISTRO DE ELEMENTOS DE CURACIÓN DESTINADOS A LA ATENCIÓN DE PACIENTES DEL HOSPITAL MILITAR CENTRAL PARA LAS VIGENCIAS 2022-2023</t>
  </si>
  <si>
    <t>2024-01-19 10:57:49</t>
  </si>
  <si>
    <t>101123</t>
  </si>
  <si>
    <t>373-2022</t>
  </si>
  <si>
    <t>SUMINISTRO DE ELEMENTOS DE CURACIÓN DESTINADOS A LA ATENCIÓN DE PACIENTES DEL HOSPITAL MILITAR CENTRAL PARA LAS VIGENCIAS 2022-2023 DKA +6277</t>
  </si>
  <si>
    <t>900147252</t>
  </si>
  <si>
    <t>ORDENES Y SUMINISTROS S.A.S.</t>
  </si>
  <si>
    <t>450800161215</t>
  </si>
  <si>
    <t>101623</t>
  </si>
  <si>
    <t>378-2022</t>
  </si>
  <si>
    <t>SUMINISTRO DE ELEMENTOS DE CURACIÓN DESTINADOS A LA ATENCIÓN DE PACIENTES DEL HOSPITAL MILITAR CENTRAL PARA LAS VIGENCIAS 2022-202</t>
  </si>
  <si>
    <t>860002693</t>
  </si>
  <si>
    <t>3M COLOMBIA S.A.</t>
  </si>
  <si>
    <t>0019524019</t>
  </si>
  <si>
    <t>102523</t>
  </si>
  <si>
    <t>395-2022</t>
  </si>
  <si>
    <t>2024-01-19 10:57:50</t>
  </si>
  <si>
    <t>830070192</t>
  </si>
  <si>
    <t>UCIPHARMA S. A.</t>
  </si>
  <si>
    <t>04811785051</t>
  </si>
  <si>
    <t>102623</t>
  </si>
  <si>
    <t>414-2022</t>
  </si>
  <si>
    <t>830056202</t>
  </si>
  <si>
    <t>LABCARE DE COLOMBIA S.A.S</t>
  </si>
  <si>
    <t>035056688</t>
  </si>
  <si>
    <t>102723</t>
  </si>
  <si>
    <t>420-2022</t>
  </si>
  <si>
    <t>SUMINISTRO DE REACTIVOS E INSUMOS DESTINADOS PARA EL LABORATORIO CLINICO DEL HOSPITAL MILITAR CENTRAL (LOTES 19 y 23)</t>
  </si>
  <si>
    <t>830040574</t>
  </si>
  <si>
    <t>BIOPLAST S.A.S</t>
  </si>
  <si>
    <t>20725969783</t>
  </si>
  <si>
    <t>102823</t>
  </si>
  <si>
    <t>399-2022</t>
  </si>
  <si>
    <t>2024-01-19 10:57:51</t>
  </si>
  <si>
    <t>860026442</t>
  </si>
  <si>
    <t>B BRAUN MEDICAL S A</t>
  </si>
  <si>
    <t>0833000100006299</t>
  </si>
  <si>
    <t>102923</t>
  </si>
  <si>
    <t>377-2022</t>
  </si>
  <si>
    <t>830507291</t>
  </si>
  <si>
    <t>OBSTETRICIA &amp; GINECOLOGIA S.A.S.</t>
  </si>
  <si>
    <t>22645179725</t>
  </si>
  <si>
    <t>103423</t>
  </si>
  <si>
    <t>285-2022</t>
  </si>
  <si>
    <t>PRESTACION DE SERVICIOS ESPECIALIZADOS PARA LA ATENCION GINECOLOLOGIA Y OBSTETRICIA Y DIFERENTES SUPRAESPECIALIDADES PARA EL HOMIL</t>
  </si>
  <si>
    <t>800075543</t>
  </si>
  <si>
    <t>LABORATORIO DE INVESTIGACION HORMONAL L I H S A</t>
  </si>
  <si>
    <t>009769999641</t>
  </si>
  <si>
    <t>103523</t>
  </si>
  <si>
    <t>12124</t>
  </si>
  <si>
    <t>6324</t>
  </si>
  <si>
    <t>288-2022</t>
  </si>
  <si>
    <t>PRESTACIÓN DE SERVICIOS DE SALUD PARA LA REALIZACIÓN DE EXÁMENES DE LABORATORIO CLÍNICO, DIAGNOSTICO Y TERAPÉUTICO EXTRAHOSPITALARIOS PARA EL HOSPITAL MILITAR CENTRAL V.F. 2023-2024-2025-2026.</t>
  </si>
  <si>
    <t>900407111</t>
  </si>
  <si>
    <t>GENCELL PHARMA S.A.S</t>
  </si>
  <si>
    <t>004469993200</t>
  </si>
  <si>
    <t>103723</t>
  </si>
  <si>
    <t>289-2022</t>
  </si>
  <si>
    <t>CONTRATAR LA PRESTACIÓN DE SERVICIOS DE SALUD PARA LA REALIZACIÓN DE EXÁMENES ESPECIALIZADOS EXTRAHOSPITALARIOS DE BIOLOGÍA MOLECULAR, CITOGENÉTICA, MICROSCOPIA ELECTRÓNICA E INMUNOHISTOQUIMICA AUTOMATIZADA PARA LA ATENCION DE USUARIOS DEL HOSPITAL M</t>
  </si>
  <si>
    <t>900789891</t>
  </si>
  <si>
    <t>CORPORACION MEDICO QUIRURGICA DE COLOMBIA</t>
  </si>
  <si>
    <t>474100059697</t>
  </si>
  <si>
    <t>103923</t>
  </si>
  <si>
    <t>292-2022</t>
  </si>
  <si>
    <t>PRESTACIÓN DE SERVICIOS PROFESIONALES MÉDICOS ESPECIALIZADOS PARA EL SERVICIO DE UROLOGÍA DEL HOSPITAL MILITAR CENTRAL</t>
  </si>
  <si>
    <t>2024-01-19 10:57:52</t>
  </si>
  <si>
    <t>104123</t>
  </si>
  <si>
    <t>1824</t>
  </si>
  <si>
    <t>2224</t>
  </si>
  <si>
    <t>9092324</t>
  </si>
  <si>
    <t>295-2022</t>
  </si>
  <si>
    <t>PRESTACIÓN DE SERVICIOS PROFESIONALES PARA EL SERVICIO MÉDICO DEL GRUPO DE HOSPITALIZACIÓN DEL HOSPITAL MILITAR CENTRAL, DKA 5420</t>
  </si>
  <si>
    <t>104423</t>
  </si>
  <si>
    <t>300-2022</t>
  </si>
  <si>
    <t>PRESTACIÓN DE SERVICIOS DE MÉDICOS ESPECIALISTAS EN MEDICINA DE EMERGENCIAS O URGENCIAS PARA EL HOSPITAL MILITAR CENTRAL</t>
  </si>
  <si>
    <t>900471369</t>
  </si>
  <si>
    <t>SERVASCULARES S A S</t>
  </si>
  <si>
    <t>30000000420</t>
  </si>
  <si>
    <t>104523</t>
  </si>
  <si>
    <t>302-2022</t>
  </si>
  <si>
    <t>PRESTACION DE SERVICIOS PROFESIONALES EN CIRUGÍA VASCULAR Y ANGIOLOGIA PARA EL HOSPITAL MILITAR CENTRAL</t>
  </si>
  <si>
    <t>104523-2</t>
  </si>
  <si>
    <t>302-2022-2</t>
  </si>
  <si>
    <t>104723</t>
  </si>
  <si>
    <t>296-2022</t>
  </si>
  <si>
    <t>PRESTACIÓN DE SERVICIOS PROFESIONALES EN PSIQUIATRÍA, PSICOLOGÍA, NEUROPSICOLOGIA, MEDICINA HIPERBARICA, TERAPIA OCUPACIONAL Y/O NEUROCIENCIAS PARA EL HOSPITAL MILITAR CENTRAL PARA LAS VIGENCIAS 2022-2026</t>
  </si>
  <si>
    <t>104923</t>
  </si>
  <si>
    <t>310-2022</t>
  </si>
  <si>
    <t>PRESTACIÓN DE SERVICIOS MÉDICOS PROFESIONALES ESPECIALIZADOS EN NEUROLOGÍA PARA EL HOSPITAL MILITAR CENTRAL PARA VIGENCIAS FUTURAS 2022-2026</t>
  </si>
  <si>
    <t>2024-01-19 10:57:53</t>
  </si>
  <si>
    <t>105223</t>
  </si>
  <si>
    <t>312-2022</t>
  </si>
  <si>
    <t>PRESTACIÓN DE SERVICIOS MÉDICOS PROFESIONALES Y ESPECIALISTAS EN DERMATOLOGÍA GENERAL, INMUNOLOGÍA PEDIÁTRICA CIRUGÍA ONCOLÓGICA, DERMATOLOGÍA PEDIÁTRICA PARA EL CUBRIMIENTO DEL SERVICIO DE DERMATOLOGÍA EN EL HOSPITAL MILITAR CENTRAL</t>
  </si>
  <si>
    <t>901655064</t>
  </si>
  <si>
    <t>UNION TEMPORAL SERVICIO CIRUGIA PLASTICA</t>
  </si>
  <si>
    <t>005100159549</t>
  </si>
  <si>
    <t>105323</t>
  </si>
  <si>
    <t>301-2022</t>
  </si>
  <si>
    <t>PRESTACIÓN DE SERVICIOS PROFESIONALES DE MEDICOS ESPECIALIZADOS EN CIRUGIA PLASTICA PARA EL HOSPITAL MILITAR CENTRAL</t>
  </si>
  <si>
    <t>105523</t>
  </si>
  <si>
    <t>5024, 5224</t>
  </si>
  <si>
    <t>4224, 4324</t>
  </si>
  <si>
    <t>9098124, 9101124</t>
  </si>
  <si>
    <t>315-2022</t>
  </si>
  <si>
    <t>PRESTACION DE SERVICIOS PROFESIONALES DE MEDICOS ESPECIALISTAS PARA EL SERVICIO DE INFECTOLOGIA DEL HOSPITAL MILITAR CENTRAL</t>
  </si>
  <si>
    <t>860001475</t>
  </si>
  <si>
    <t>CLINICA SANTO TOMAS S A</t>
  </si>
  <si>
    <t>105823</t>
  </si>
  <si>
    <t>824, 1024, 1224</t>
  </si>
  <si>
    <t>1224, 1324, 1624</t>
  </si>
  <si>
    <t>9046824, 9050424</t>
  </si>
  <si>
    <t>324-2022</t>
  </si>
  <si>
    <t>PRESTACIÓN DE SERVICIOS PARA LA ATENCIÓN INTEGRAL EN SALUD MENTAL HOSPITALARIO, PARA PACIENTES DEL SUBSISTEMA DE SALUD DE LAS FUERZAS MILITARES, PARTICULARES O USUARIOS DE CONTRATOS INTERINSTITUCIONALES, CELEBRADOS POR EL HOSPITAL MILITAR CENTRAL CO</t>
  </si>
  <si>
    <t>2024-01-19 10:57:54</t>
  </si>
  <si>
    <t>900723907</t>
  </si>
  <si>
    <t>CORPORACION COLOMBIANA DE COLOPROCTOLOGOS</t>
  </si>
  <si>
    <t>18023706954</t>
  </si>
  <si>
    <t>105923</t>
  </si>
  <si>
    <t>297-2022</t>
  </si>
  <si>
    <t>PRESTACIÓN DE SERVICIOS MÉDICOS PROFESIONALES ESPECIALIZADOS PARA EL SERVICIO DE COLOPROCTOLOGIA DEL HOSPITAL MILITAR CENTRAL PARA LAS VIGENCIAS 2022-2026</t>
  </si>
  <si>
    <t>106323</t>
  </si>
  <si>
    <t>350-2022</t>
  </si>
  <si>
    <t>PRESTACIÓN DE SERVICIOS PROFESIONALES EN EL SERVICIO DE CIRUGÍA GENERAL Y SUPRAESPECIALIDADES QUIRÚRGICAS DEL HOSPITAL MILITAR CENTRAL PARA LAS VIGENCIAS 2022-2026</t>
  </si>
  <si>
    <t>901155400</t>
  </si>
  <si>
    <t>CORPORACIÓN PARA LA INVESTIGACIÓN Y EL TRATAMIENTO DEL CANCER</t>
  </si>
  <si>
    <t>485900009658</t>
  </si>
  <si>
    <t>106523</t>
  </si>
  <si>
    <t>348-2022</t>
  </si>
  <si>
    <t>PRESTACION DE SERVICIOS PROFESIONALES DE APOYO A LA GESTION PARA EL SERVICIO DE HEMATOLOGIA Y ONCOLOGIA PARA USUARIOS ADULTOS DEL HOSPITAL MILITAR CENTRAL V.F. 2023-2026</t>
  </si>
  <si>
    <t>106623</t>
  </si>
  <si>
    <t>329-2022</t>
  </si>
  <si>
    <t>PRESTACIÓN DE SERVICIOS PROFESIONALES ESPECIALIZADO PARA EL ÁREA DE AUDIOLOGÍA DEL HOSPITAL MILITAR CENTRAL PARA LAS VIGENCIAS 2022-2026.</t>
  </si>
  <si>
    <t>900159763</t>
  </si>
  <si>
    <t>SERVICIOS OFTALMOLOGICOS OFTALMOCENTER LTDA</t>
  </si>
  <si>
    <t>94635429288</t>
  </si>
  <si>
    <t>106723</t>
  </si>
  <si>
    <t>4224, 4324, 4524, 4624, 4924</t>
  </si>
  <si>
    <t>3524, 3724, 9124, 9324, 9424</t>
  </si>
  <si>
    <t>9094224, 9096724</t>
  </si>
  <si>
    <t>349-2022</t>
  </si>
  <si>
    <t>PRESTACIÓN DE SERVICIOS DE MÉDICOS ESPECIALIZADOS EN OFTALMOLOGIA Y PROFESIONALES EN OPTOMETRÍA PARA EL HOSPITAL MILITAR CENTRAL V.F. 2023-2026</t>
  </si>
  <si>
    <t>2024-01-19 10:57:55</t>
  </si>
  <si>
    <t>106923</t>
  </si>
  <si>
    <t>9624</t>
  </si>
  <si>
    <t>9366924</t>
  </si>
  <si>
    <t>368-2022</t>
  </si>
  <si>
    <t>PRESTACIÓN DE SERVICIOS PROFESIONALES MÉDICOS ESPECIALIZADOS EN ORTOPEDIA Y TRAUMATOLOGÍA PARA URGENCIAS ORTOPÉDICAS DE PACIENTES DEL HOSPITAL MILITAR CENTRA V.F. 2023</t>
  </si>
  <si>
    <t>805011262</t>
  </si>
  <si>
    <t>RTS S A S</t>
  </si>
  <si>
    <t>029834835</t>
  </si>
  <si>
    <t>107023</t>
  </si>
  <si>
    <t>2324</t>
  </si>
  <si>
    <t>9122624</t>
  </si>
  <si>
    <t>440-2022</t>
  </si>
  <si>
    <t>PRESTACIÓN DE SERVICIOS PROFESIONALES Y DE APOYO A LA GESTION EN NEFROLOGÍA PARA EL TRATAMIENTO DE LA ENFERMEDAD RENAL CON NECESIDAD DE TERAPIA DE REEMPLAZO RENAL AGUDO POR HEMODIÁLISIS O DIÁLISIS PERITONEAL, CONSULTA DE NEFROLOGÍA INTRAHOSPITALARIA</t>
  </si>
  <si>
    <t>A-05-01-02-009-004</t>
  </si>
  <si>
    <t>900718863</t>
  </si>
  <si>
    <t>SERVICIOS Y CONSTRUCCIONES GABRIEL CASTRO S.A.S.</t>
  </si>
  <si>
    <t>24044109282</t>
  </si>
  <si>
    <t>109023</t>
  </si>
  <si>
    <t>366-2022</t>
  </si>
  <si>
    <t>MANTENIMIENTO DE JARDINES, ZONAS VERDES Y SUMINISTRO DE PLANTAS ORNAMENTALES JUNTO CON SU RESTAURACIÓN EN LAS INSTALACIONES DEL HOSPITAL MILITAR CENTRAL</t>
  </si>
  <si>
    <t>A-05-01-02-006-003</t>
  </si>
  <si>
    <t>ALOJAMIENTO; SERVICIOS DE SUMINISTROS DE COMIDAS Y BEBIDAS</t>
  </si>
  <si>
    <t>901665289</t>
  </si>
  <si>
    <t>UT NUTRIR INSTITUCIONAL</t>
  </si>
  <si>
    <t>541035135</t>
  </si>
  <si>
    <t>109123</t>
  </si>
  <si>
    <t>383-2022</t>
  </si>
  <si>
    <t>SUMINISTRO DE ALIMENTACIÓN PARA PACIENTES HOSPITALIZADOS, MÉDICOS RESIDENTES E INTERNOS DEL HOSPITAL MILITAR CENTRAL PARA LAS VIGENCIA 2022-2023-2024-2025 Y 2026</t>
  </si>
  <si>
    <t>900402080</t>
  </si>
  <si>
    <t>FRESENIUS KABI COLOMBIA S.A.S.</t>
  </si>
  <si>
    <t>401603436</t>
  </si>
  <si>
    <t>109423</t>
  </si>
  <si>
    <t>334-2022</t>
  </si>
  <si>
    <t>2024-01-19 10:57:56</t>
  </si>
  <si>
    <t>830109997</t>
  </si>
  <si>
    <t>OTTO BOCK HEALTHCARE ANDINA S.A.S</t>
  </si>
  <si>
    <t>17212432982</t>
  </si>
  <si>
    <t>346-2022</t>
  </si>
  <si>
    <t>SUMINISTRO DE MATERIALES Y COMPONENTES PARA LA ELABORACIÓN Y ADAPTACIÓN DE DISPOSITIVOS MÉDICOS SOBRE MEDIDA TIPO PRÓTESIS EXTERNA PARA EXTREMIDADES Y ORTESIS ORTOPÉDICA; LIGADO AL SOPORTE TÉCNICO Y ASESORÍA PARA USO, ADAPTACIÓN Y MANTENIMIENTO DE LO</t>
  </si>
  <si>
    <t>900607032</t>
  </si>
  <si>
    <t>ARTIUM S.A.S.</t>
  </si>
  <si>
    <t>76996519788</t>
  </si>
  <si>
    <t>109723</t>
  </si>
  <si>
    <t>398-2022</t>
  </si>
  <si>
    <t>800121151</t>
  </si>
  <si>
    <t>COMPAÑIA DE REPRESENTACIONES MEDICAS S A C T P MEDICA S A</t>
  </si>
  <si>
    <t>14105763494</t>
  </si>
  <si>
    <t>109823</t>
  </si>
  <si>
    <t>400-2022</t>
  </si>
  <si>
    <t>890101815</t>
  </si>
  <si>
    <t>JOHNSON &amp; JOHNSON DE COLOMBIA S.A.</t>
  </si>
  <si>
    <t>04083770487</t>
  </si>
  <si>
    <t>109923</t>
  </si>
  <si>
    <t>402-2022</t>
  </si>
  <si>
    <t>800005736</t>
  </si>
  <si>
    <t>QUINBERLAB S.A.S</t>
  </si>
  <si>
    <t>013367099</t>
  </si>
  <si>
    <t>110023</t>
  </si>
  <si>
    <t>417-2022</t>
  </si>
  <si>
    <t>SUMINISTRO DE REACTIVOS E INSUMOS DESTINADOS PARA EL LABORATORIO CLINICO DEL HOSPITAL MILITAR CENTRAL (LOTES 3 - 5- 22 y 25) V.F. 2023</t>
  </si>
  <si>
    <t>2024-01-19 11:08:21</t>
  </si>
  <si>
    <t>900839128</t>
  </si>
  <si>
    <t>LIVANOVA COLOMBIA S.A.S</t>
  </si>
  <si>
    <t>0833025786</t>
  </si>
  <si>
    <t>110223</t>
  </si>
  <si>
    <t>405-2022</t>
  </si>
  <si>
    <t>900448208</t>
  </si>
  <si>
    <t>TECNOLOGÍAS MÉDICAS COLOMBIA S.A.S.</t>
  </si>
  <si>
    <t>17877559582</t>
  </si>
  <si>
    <t>110323</t>
  </si>
  <si>
    <t>413-2022</t>
  </si>
  <si>
    <t>830146016</t>
  </si>
  <si>
    <t>M&amp;M EQUIPOS MEDICOS S A S</t>
  </si>
  <si>
    <t>474769999704</t>
  </si>
  <si>
    <t>110423</t>
  </si>
  <si>
    <t>407-2022</t>
  </si>
  <si>
    <t>890300292</t>
  </si>
  <si>
    <t>LABORATORIOS BAXTER S.A.</t>
  </si>
  <si>
    <t>484214226</t>
  </si>
  <si>
    <t>110523</t>
  </si>
  <si>
    <t>404-2022</t>
  </si>
  <si>
    <t>110623</t>
  </si>
  <si>
    <t>406-2022</t>
  </si>
  <si>
    <t>SUMINISTRO DE INSUMOS Y/O DISPOSITIVOS MÉDICO-QUIRÚRGICOS REQUERIDOS PARA LA REALIZACIÓN DEL PROGRAMA QUIRÚRGICO EN SALAS DE CIRUGÍA DE LOS SERVICIOS QUE COMPONEN LA UNIDAD MÉDICA Y CLÍNICO QUIRÚRGICA DE LA SUBDIRECCIÓN MÉDICA DEL HOSPITAL MILITAR C</t>
  </si>
  <si>
    <t>110823</t>
  </si>
  <si>
    <t>426-2022</t>
  </si>
  <si>
    <t>SUMINISTRO DE MATERIAL DE REHABILITACIÓN EN OTORRINOLARINGOLOGÍA PARA LOS USUARIOS Y BENEFICIARIOS DEL HOSPITAL MILITAR CENTRAL PARA LAS VIGENCIAS FUTURAS 2022-2023". SE LE ADJUDICA EL LOTE N°10. VF 2023</t>
  </si>
  <si>
    <t>2024-01-19 11:08:22</t>
  </si>
  <si>
    <t>830053755</t>
  </si>
  <si>
    <t>MEDINISTROS S A S</t>
  </si>
  <si>
    <t>11302373401</t>
  </si>
  <si>
    <t>110923</t>
  </si>
  <si>
    <t>425-2022</t>
  </si>
  <si>
    <t>UMINISTRO DE MATERIAL DE REHABILITACIÓN EN OTORRINOLARINGOLOGÍA PARA LOS USUARIOS Y BENEFICIARIOS DEL HOSPITAL MILITAR CENTRAL PARA LAS VIGENCIAS FUTURAS 2022-2023 SE LE ADJUDICA EL LOTE N°4 y 8 VF 2023</t>
  </si>
  <si>
    <t>901220332</t>
  </si>
  <si>
    <t>COCHLEAR COLOMBIA S.A.S</t>
  </si>
  <si>
    <t>17200010126</t>
  </si>
  <si>
    <t>111023</t>
  </si>
  <si>
    <t>422-2022</t>
  </si>
  <si>
    <t>SUMINISTRO DE MATERIAL DE REHABILITACIÓN EN OTORRINOLARINGOLOGÍA PARA LOS USUARIOS Y BENEFICIARIOS DEL HOSPITAL MILITAR CENTRAL PARA LAS VIGENCIAS FUTURAS 2022-2023. SE LE ADJUDICA EL LOTE N°01 y 05 VF 2023</t>
  </si>
  <si>
    <t>900542229</t>
  </si>
  <si>
    <t>INTERLAB COLOMBIA SAS</t>
  </si>
  <si>
    <t>0358003267</t>
  </si>
  <si>
    <t>111223</t>
  </si>
  <si>
    <t>418-2022</t>
  </si>
  <si>
    <t>SUMINISTRO DE REACTIVOS E INSUMOS DESTINADOS PARA EL LABORATORIO CLINICO DEL HOSPITAL MILITAR CENTRAL (LOTE 2)</t>
  </si>
  <si>
    <t>900894722</t>
  </si>
  <si>
    <t>KCI COLOMBIA S A S</t>
  </si>
  <si>
    <t>0089974011</t>
  </si>
  <si>
    <t>111723</t>
  </si>
  <si>
    <t>376-2022</t>
  </si>
  <si>
    <t>SUMINISTRO DE ELEMENTOS DE CURACIÓN DESTINADOS A LA ATENCIÓN DE PACIENTES DEL HOSPITAL MILITAR CENTRAL PARA LAS VIGENCIAS 2022-2023.</t>
  </si>
  <si>
    <t>830061856</t>
  </si>
  <si>
    <t>LABORATORIOS GOTHAPLAST LTDA.</t>
  </si>
  <si>
    <t>25004683300</t>
  </si>
  <si>
    <t>111823</t>
  </si>
  <si>
    <t>375-2022</t>
  </si>
  <si>
    <t>111923</t>
  </si>
  <si>
    <t>370-2022</t>
  </si>
  <si>
    <t>2024-01-19 11:08:23</t>
  </si>
  <si>
    <t>900539662</t>
  </si>
  <si>
    <t>SHERLEG LABORATORIES S.A.S</t>
  </si>
  <si>
    <t>258035831</t>
  </si>
  <si>
    <t>112323</t>
  </si>
  <si>
    <t>412-2022</t>
  </si>
  <si>
    <t>112423</t>
  </si>
  <si>
    <t>403-2022</t>
  </si>
  <si>
    <t>830142523</t>
  </si>
  <si>
    <t>MEDICOX LTDA</t>
  </si>
  <si>
    <t>03318980996</t>
  </si>
  <si>
    <t>112723</t>
  </si>
  <si>
    <t>408-2022</t>
  </si>
  <si>
    <t>830041488</t>
  </si>
  <si>
    <t>ALFA TRADING S.A.S.</t>
  </si>
  <si>
    <t>011407789</t>
  </si>
  <si>
    <t>113123</t>
  </si>
  <si>
    <t>369-2022</t>
  </si>
  <si>
    <t>113623</t>
  </si>
  <si>
    <t>371-2022</t>
  </si>
  <si>
    <t>2024-01-19 11:08:24</t>
  </si>
  <si>
    <t>900667685</t>
  </si>
  <si>
    <t>ASOCIACION GREMIAL DE MEDICOS ESPECIALISTAS EN CUIDADO CRITICO</t>
  </si>
  <si>
    <t>24040551951</t>
  </si>
  <si>
    <t>113723</t>
  </si>
  <si>
    <t>294-2022</t>
  </si>
  <si>
    <t>PRESTACIÓN DE SERVICIOS PROFESIONALES EN MEDICINA CRÍTICA Y CUIDADO INTENSIVO PARA EL HOSPITAL MILITAR CENTRAL PARA VIGENCIAS FUTURAS 2022-2026</t>
  </si>
  <si>
    <t>860039431</t>
  </si>
  <si>
    <t>FUNDACION PARA LA REHABILITACION DE ALCOHOLICOS Y ADICTOS- FUNDAR</t>
  </si>
  <si>
    <t>16502156033</t>
  </si>
  <si>
    <t>113823</t>
  </si>
  <si>
    <t>6724</t>
  </si>
  <si>
    <t>291-2022</t>
  </si>
  <si>
    <t>PRESTACIÓN DE SERVICIOS DE SALUD PARA CUIDADO BÁSICO DE CONSUMIDOR DE SUSTANCIAS PSICOACTIVAS (SPA) PARA PACIENTES DEL HOSPITAL MILITAR CENTRAL</t>
  </si>
  <si>
    <t>901232617</t>
  </si>
  <si>
    <t>MEDICINA DE REHABILITACIÓN COLOMBIA SAS</t>
  </si>
  <si>
    <t>485970008408</t>
  </si>
  <si>
    <t>113923</t>
  </si>
  <si>
    <t>4724, 4824</t>
  </si>
  <si>
    <t>3924, 4024</t>
  </si>
  <si>
    <t>9103524, 9105424</t>
  </si>
  <si>
    <t>309-2022</t>
  </si>
  <si>
    <t>PRESTACIÓN DE SERVICIOS MÉDICOS ESPECIALIZADOS DE FISIATRÍA PARA LA ATENCIÓN DE LOS USUARIOS ATENDIDOS EN LAS INSTALACIONES DEL HOSPITAL MILITAR CENTRAL PARA LAS VIGENCIAS 2022-2026.</t>
  </si>
  <si>
    <t>830027158</t>
  </si>
  <si>
    <t>RIESGO DE FRACTURA S.A.</t>
  </si>
  <si>
    <t>19345455391</t>
  </si>
  <si>
    <t>114123</t>
  </si>
  <si>
    <t>11824</t>
  </si>
  <si>
    <t>6824</t>
  </si>
  <si>
    <t>307-2022</t>
  </si>
  <si>
    <t>PRESTACIÓN DE SERVICIOS DE SALUD PARA LA REALIZACIÓN DE ESTUDIOS DE ALERGIA MEDIANTE EL EMPLEO DE PRUEBAS CUTÁNEAS DE PUNCIÓN PRICK TEST, PRUEBAS DE PARCHE O EPICUTÁNEA Y REALIZACIÓN DE INMUNOTERAPIA ESPECÍFICA CON ALÉRGENOS REQUERIDOS, CON EL OBJETO</t>
  </si>
  <si>
    <t>114123-2</t>
  </si>
  <si>
    <t>307-2022-2</t>
  </si>
  <si>
    <t>800065396</t>
  </si>
  <si>
    <t>INSTITUTO DE DIAGNOSTICO MEDICO S.A.</t>
  </si>
  <si>
    <t>258022367</t>
  </si>
  <si>
    <t>114023</t>
  </si>
  <si>
    <t>19424, 20324, 20724</t>
  </si>
  <si>
    <t>8924, 9024, 9224</t>
  </si>
  <si>
    <t>304-2022</t>
  </si>
  <si>
    <t>PRESTACIÓN DE SERVICIOS DE SALUD PARA LA REALIZACIÓN DE EXÁMENES EXTRAHOSPITALARIOS DIAGNÓSTICOS DE PET (TOMOGRAFIA POR EMISIÓN DE POSITRONES) DEL SERVICIO DE MEDICINA NUCLEAR DEL HOSPITAL MILITAR CENTRAL</t>
  </si>
  <si>
    <t>2024-01-19 11:08:25</t>
  </si>
  <si>
    <t>901025414</t>
  </si>
  <si>
    <t>CORPORACIÓN DE ESPECIALISTAS EN PEDIATRIA</t>
  </si>
  <si>
    <t>474100063715</t>
  </si>
  <si>
    <t>114223</t>
  </si>
  <si>
    <t>311-2022</t>
  </si>
  <si>
    <t>PRESTACIÓN DE SERVICIOS PROFESIONALES Y MÉDICOS ESPECIALIZADOS PARA LA ATENCIÓN PEDIÁTRICA Y DIFERENTES SUPRAESPECIALIDADES, UNIDAD DE CUIDADO INTENSIVO PEDIÁTRICO Y NEONATAL DEL HOSPITAL MILITAR CENTRAL PARA LAS VIGENCIAS FUTURAS 2022-2026</t>
  </si>
  <si>
    <t>901239754</t>
  </si>
  <si>
    <t>E.M.I. U.T. (ESPECIALISTAS EN MEDICINA INTERNA) UNION TEMPORAL</t>
  </si>
  <si>
    <t>485969999385</t>
  </si>
  <si>
    <t>114323</t>
  </si>
  <si>
    <t>323-2022</t>
  </si>
  <si>
    <t>PRESTACION DE SERVICIOS PROFESIONALES DE MEDICOS ESPECIALISTAS PARA EL AREA DE MEDICINA INTERNA Y GERIATRIA CLINICA DEL HOSPITAL MILITAR CENTRAL".</t>
  </si>
  <si>
    <t>860035992</t>
  </si>
  <si>
    <t>FUNDACION CARDIO INFANTIL-INSTITUTO DE CARDIOLOGIA</t>
  </si>
  <si>
    <t>20101959260</t>
  </si>
  <si>
    <t>114423</t>
  </si>
  <si>
    <t>13224, 13424</t>
  </si>
  <si>
    <t>8124, 8224</t>
  </si>
  <si>
    <t>330-2022</t>
  </si>
  <si>
    <t>PRESTACIÓN DE SERVICIOS DE SALUD PARA REALIZAR PROCEDIMIENTOS DE TRASPLANTES DE ÓRGANOS, PARA EL TRATAMIENTO INTEGRAL DE LOS USUARIOS DEL HOSPITAL MILITAR CENTRAL PARA LAS VIGENCIAS FUTURAS 2022-2026</t>
  </si>
  <si>
    <t>900812131</t>
  </si>
  <si>
    <t>J. TECHMED SAS</t>
  </si>
  <si>
    <t>474169998140</t>
  </si>
  <si>
    <t>114523</t>
  </si>
  <si>
    <t>2624</t>
  </si>
  <si>
    <t>2424</t>
  </si>
  <si>
    <t>9083624</t>
  </si>
  <si>
    <t>347-2022</t>
  </si>
  <si>
    <t>PRESTACIÓN DE SERVICIOS PROFESIONALES PARA CUBRIR LA NECESIDAD DEL ÁREA DE RADIOLOGÍA DE CONSULTA EXTERNA, HOSPITALIZADOS Y URGENCIAS DEL HOSPITAL MILITAR CENTRAL V.F. 2023-2026</t>
  </si>
  <si>
    <t>900477822</t>
  </si>
  <si>
    <t>ASOCIACION DE ANESTESIA Y DOLOR ASA</t>
  </si>
  <si>
    <t>24028366627</t>
  </si>
  <si>
    <t>114623</t>
  </si>
  <si>
    <t>3024</t>
  </si>
  <si>
    <t>2724</t>
  </si>
  <si>
    <t>367-2022</t>
  </si>
  <si>
    <t>PRESTACION DE SERVICIOS PROFESIONALES DE SALUD PARA EL AREA DE ANESTESIOLOGIA Y CLINICA DEL DOLOR DEL HOSPITAL MILITAR CENTRAL V.F. 2023</t>
  </si>
  <si>
    <t>002</t>
  </si>
  <si>
    <t>SUBDIRECCION SERVICIOS AMBULATORIOS Y DE APOYO DIAGNOSTICO Y TERAPEUTICO</t>
  </si>
  <si>
    <t>A-05-01-01-003-005</t>
  </si>
  <si>
    <t>OTROS PRODUCTOS QUÍMICOS; FIBRAS ARTIFICIALES (O FIBRAS INDUSTRIALES HECHAS POR EL HOMBRE)</t>
  </si>
  <si>
    <t>484625512</t>
  </si>
  <si>
    <t>17823</t>
  </si>
  <si>
    <t>10823</t>
  </si>
  <si>
    <t>114823</t>
  </si>
  <si>
    <t>83124</t>
  </si>
  <si>
    <t>2023-01-16 00:00:00</t>
  </si>
  <si>
    <t>341-2022</t>
  </si>
  <si>
    <t>SUMINISTRO DE INSUMOS PARA LA ELABORACION DE NUTRICIONES PARENTERALES EN LA CENTRAL DE ADECUACION DE MEDICAMENTOS DEL HOSPITAL MILITAR CENTRAL - LOTE N°2 V.F. 2023-2024</t>
  </si>
  <si>
    <t>2024-01-19 11:08:26</t>
  </si>
  <si>
    <t>401001391</t>
  </si>
  <si>
    <t>121823</t>
  </si>
  <si>
    <t>2023-01-17 00:00:00</t>
  </si>
  <si>
    <t>342-2022</t>
  </si>
  <si>
    <t>SUMINISTRO DE INSUMOS PARA LA ELABORACION DE NUTRICIONES PARENTERALES EN LA CENTRAL DE ADECUACION DE MEDICAMENTOS DEL HOSPITAL MILITAR CENTRAL LOTE N°1-3-4-6</t>
  </si>
  <si>
    <t>860005114</t>
  </si>
  <si>
    <t>MESSER COLOMBIA S.A.</t>
  </si>
  <si>
    <t>03100511404</t>
  </si>
  <si>
    <t>121923</t>
  </si>
  <si>
    <t>305-2022</t>
  </si>
  <si>
    <t>SUMINISTRO DE LOS GASES MEDICINALES, OXIGENO-HELIO, OXIDO NITRICO, Y ADICIONALMENTE HELIO, PARA LOS DIFERENTES SERVICIOS QUE PRESTA EL HOSPITAL MILITAR CENTRAL</t>
  </si>
  <si>
    <t>860047163</t>
  </si>
  <si>
    <t>QUIRUMÉDICAS S.A.S.</t>
  </si>
  <si>
    <t>012106738</t>
  </si>
  <si>
    <t>122323</t>
  </si>
  <si>
    <t>379-2022</t>
  </si>
  <si>
    <t>900910013</t>
  </si>
  <si>
    <t>CARDIO LATIDO SAS</t>
  </si>
  <si>
    <t>050168137</t>
  </si>
  <si>
    <t>122823</t>
  </si>
  <si>
    <t>2023-01-19 00:00:00</t>
  </si>
  <si>
    <t>CONT.316-2022</t>
  </si>
  <si>
    <t>PRESTACIÓN DE SERVICIOS PROFESIONALES DE MÉDICOS ESPECIALISTAS EN CARDIOLOGÍA PARA EL HOSPITAL MILITAR CENTRAL</t>
  </si>
  <si>
    <t>900349494</t>
  </si>
  <si>
    <t>FISRAD S.A.S</t>
  </si>
  <si>
    <t>007700695195</t>
  </si>
  <si>
    <t>21123</t>
  </si>
  <si>
    <t>14223</t>
  </si>
  <si>
    <t>130823</t>
  </si>
  <si>
    <t>2023-01-23 00:00:00</t>
  </si>
  <si>
    <t>002-2023</t>
  </si>
  <si>
    <t>PRESTACIÓN DE SERVICIOS PROFESIONALES CON PERSONA JURÍDICA DE UN FÍSICO MÉDICO ESPECIALISTA EN PROTECCIÓN RADIOLÓGICA PARA LOS SERVICIOS QUE HACEN USO DE RADIACIONES IONIZANTES Y MATERIAL RADIACTIVO EN EL HOSPITAL MILITAR CENTRAL.RPD 1284</t>
  </si>
  <si>
    <t>19352271</t>
  </si>
  <si>
    <t>LEYVA NEYRA LUIS HERNANDO</t>
  </si>
  <si>
    <t>006100588406</t>
  </si>
  <si>
    <t>8523</t>
  </si>
  <si>
    <t>10423</t>
  </si>
  <si>
    <t>140623</t>
  </si>
  <si>
    <t>1924, 2024, 2324, 2424</t>
  </si>
  <si>
    <t>624, 724, 924, 1024</t>
  </si>
  <si>
    <t>2023-02-03 00:00:00</t>
  </si>
  <si>
    <t>CONTRATO DE COMPRA VENTA Y SUMINISTROS</t>
  </si>
  <si>
    <t>016-2023</t>
  </si>
  <si>
    <t>CONTRATACIÓN DE LABORATORIO DENTAL EN EL SERVICIO DE SALUD ORAL, CIRUGÍA MAXILOFACIAL PARA ELABORACIÓN DE PRÓTESIS DENTALES PARA LA REHABILITACIÓN INTEGRAL DE LOS PACIENTES QUE LO REQUIERAN EN EL HOSPITAL MILITAR CENTRAL, DKA 1421</t>
  </si>
  <si>
    <t>2024-01-19 11:08:27</t>
  </si>
  <si>
    <t>860001130</t>
  </si>
  <si>
    <t>INSTRUMENTACION SA</t>
  </si>
  <si>
    <t>04217645913</t>
  </si>
  <si>
    <t>27323</t>
  </si>
  <si>
    <t>20723</t>
  </si>
  <si>
    <t>140823</t>
  </si>
  <si>
    <t>014-2023</t>
  </si>
  <si>
    <t>SUMINISTRO DE ELEMENTOS DE NEUMOLOGÍA (PRUEBAS DE FUNCIÓN PULMONAR), DESTINADOS A LA ATENCIÓN DE PACIENTES DEL HOSPITAL MILITAR CENTRAL RPD 1423</t>
  </si>
  <si>
    <t>901034790</t>
  </si>
  <si>
    <t>INSTITUTO DISTRITAL DE CIENCIA, BIOTECNOLOGIA E INNOVACION EN SALUD</t>
  </si>
  <si>
    <t>054450549</t>
  </si>
  <si>
    <t>15823</t>
  </si>
  <si>
    <t>9223</t>
  </si>
  <si>
    <t>143223</t>
  </si>
  <si>
    <t>83324</t>
  </si>
  <si>
    <t>2023-02-07 00:00:00</t>
  </si>
  <si>
    <t>018-2023</t>
  </si>
  <si>
    <t>SUMINISTRO, PREPARACIÓN Y PRESERVACIÓN DE TEJIDOS CORNEALES, ESCLERAS Y/O MEMBRANA AMNIOTICA PARA EL SERVICIO DE OFTALMOLOGIA DEL HOSPITAL MILITAR CENTRAL DKA 1436</t>
  </si>
  <si>
    <t>A-05-01-02-007-003</t>
  </si>
  <si>
    <t>SERVICIOS DE ARRENDAMIENTO O ALQUILER SIN OPERARIO</t>
  </si>
  <si>
    <t>860527377</t>
  </si>
  <si>
    <t>GENERAL MEDICA DE COLOMBIA S A S</t>
  </si>
  <si>
    <t>20969074684</t>
  </si>
  <si>
    <t>20423</t>
  </si>
  <si>
    <t>15723</t>
  </si>
  <si>
    <t>144823</t>
  </si>
  <si>
    <t>3924</t>
  </si>
  <si>
    <t>ADICION CONTRATO 1404-2018</t>
  </si>
  <si>
    <t>ARRENDAMIENTO DE UN (1) EQUIPO SPECT- CT (TOMOGRAFÍA COMPUTARIZADA DE EMISIÓN MONOFÓNICA), CON ESTACIÓN DE TRABAJO QUE INCLUYA INSTALACIÓN, MANTENIMIENTO PREVENTIVO, CORRECTIVO Y SOPORTE TÉCNICO, DKA 1463</t>
  </si>
  <si>
    <t>900545507</t>
  </si>
  <si>
    <t>SERVIDIAGNOSTICS SAS</t>
  </si>
  <si>
    <t>10186855111</t>
  </si>
  <si>
    <t>25123</t>
  </si>
  <si>
    <t>19723</t>
  </si>
  <si>
    <t>145423</t>
  </si>
  <si>
    <t>1524</t>
  </si>
  <si>
    <t>1724</t>
  </si>
  <si>
    <t>2023-02-08 00:00:00</t>
  </si>
  <si>
    <t>ADICION CONTRATO 1480-2018</t>
  </si>
  <si>
    <t>ARRENDAMIENTO DE UN SISTEMA DE INFORMACIÓN PACS - RIS QUE INCLUYA INSTALACION, MANTENIMIENTO PREVENTIVO, CORRECTIVO Y SOPORTE TÉCNICO, DKA 1471</t>
  </si>
  <si>
    <t>28923</t>
  </si>
  <si>
    <t>22023</t>
  </si>
  <si>
    <t>152023</t>
  </si>
  <si>
    <t>2023-02-10 00:00:00</t>
  </si>
  <si>
    <t>033-2023</t>
  </si>
  <si>
    <t>SUMINISTRO DE COMPONENTES SANGUÍNEOS, PARA ATENDER LA DEMANDA DE TRANSFUSIÓN CUANDO EL BANCO DE SANGRE DEL HOSPITAL MILITAR NO CUENTE CON ELLOS RPD 1536</t>
  </si>
  <si>
    <t>2024-01-19 11:08:28</t>
  </si>
  <si>
    <t>800005972</t>
  </si>
  <si>
    <t>ORBIDENTAL S A S</t>
  </si>
  <si>
    <t>136094091</t>
  </si>
  <si>
    <t>15423</t>
  </si>
  <si>
    <t>9923</t>
  </si>
  <si>
    <t>152323</t>
  </si>
  <si>
    <t>2023-02-13 00:00:00</t>
  </si>
  <si>
    <t>025-2023</t>
  </si>
  <si>
    <t>SUMINISTRO DE INSUMOS ODONTOLOGICOS PARA EL SERVICIO DE SALUD ORAL Y CIRUGIA MAXILOFACIAL DEL HOSPITAL MILITAR CENTRAL RPD 1542</t>
  </si>
  <si>
    <t>860003216</t>
  </si>
  <si>
    <t>PRODUCTOS ROCHE S.A.</t>
  </si>
  <si>
    <t>12609701038</t>
  </si>
  <si>
    <t>23223</t>
  </si>
  <si>
    <t>17323</t>
  </si>
  <si>
    <t>152823</t>
  </si>
  <si>
    <t>2023-02-14 00:00:00</t>
  </si>
  <si>
    <t>035-2023</t>
  </si>
  <si>
    <t>SUMINISTRO DE MEDICAMENTOS DE ALTO COSTO OBINUTUZUMAB (GAZYVA), OCRELIZUMAB (OCREVUS), PERTUZUMAB (PERJETA) Y TRASTUZUMAB EMTANSINA T-DM1 (KADCY) PARA PACIENTES ATENDIDOS POR PARTE DEL HOSPITAL MILITAR CENTRAL RPD 1546</t>
  </si>
  <si>
    <t>830004892</t>
  </si>
  <si>
    <t>TECNICA ELECTRO MEDICA S.A.</t>
  </si>
  <si>
    <t>0560474169999981</t>
  </si>
  <si>
    <t>29123</t>
  </si>
  <si>
    <t>22223</t>
  </si>
  <si>
    <t>153023</t>
  </si>
  <si>
    <t>043-2023</t>
  </si>
  <si>
    <t>SUMINISTRO DE ELEMENTOS DE TERAPIA RESPIRATORIA, PARA LA ATENCIÓN DE PACIENTES DEL HOSPITAL MILITAR CENTRAL RPD 1544</t>
  </si>
  <si>
    <t>860002428</t>
  </si>
  <si>
    <t>BRISTOL MYERS SQUIBB DE COLOMBIA S.A.</t>
  </si>
  <si>
    <t>0019495019</t>
  </si>
  <si>
    <t>24923</t>
  </si>
  <si>
    <t>18423</t>
  </si>
  <si>
    <t>153123</t>
  </si>
  <si>
    <t>034-2023</t>
  </si>
  <si>
    <t>SUMINISTRO DE MEDICAMENTOS DE ALTO COSTO ABATACEPT (ORENCIA), IPILIMUMAB (YERVOY), NIVOLUMAB 40 GM-100 MG (OPDIVOTM) Y PACLITAXEL NANO PARTICULAS (ABRAXANE) PARA PACIENTES ATENDIDOS POR PARTE DEL HOSPITAL MILITAR. RPD 1548</t>
  </si>
  <si>
    <t>800121035</t>
  </si>
  <si>
    <t>CONSULTORIO DE RADIOLOGIA ORAL COUNTRY LTDA</t>
  </si>
  <si>
    <t>040444481</t>
  </si>
  <si>
    <t>23623</t>
  </si>
  <si>
    <t>154123</t>
  </si>
  <si>
    <t>028-2023</t>
  </si>
  <si>
    <t>PRESTACIÓN DE SERVICIOS DE EXÁMENES EXTRAHOSPITALARIOS PARA ESTUDIOS RADIOGRAFICOS Y TOMOGRAFICOS DE LA REGION CRANEO-FACIAL CON LA RESPECTIVA LECTURA DE LOS PACIENTES QUE LO REQUIERAN DEL SERVICIO DE SALUD ORAL Y CIRUGIA MAXILOFACIAL RPD 1558</t>
  </si>
  <si>
    <t>323</t>
  </si>
  <si>
    <t>156823</t>
  </si>
  <si>
    <t>2023-02-20 00:00:00</t>
  </si>
  <si>
    <t>053-2023</t>
  </si>
  <si>
    <t>SUMINISTRO DE ELEMENTOS DE CURACIÓN DESTINADOS A LA ATENCIÓN DE PACIENTES DEL HOSPITAL MILITAR CENTRAL. SE LE ADJUDICA LOTE 1. DKA 1587</t>
  </si>
  <si>
    <t>2024-01-19 11:08:29</t>
  </si>
  <si>
    <t>830501223</t>
  </si>
  <si>
    <t>INTERCOMERCIAL MEDICA S.A.S</t>
  </si>
  <si>
    <t>025878208</t>
  </si>
  <si>
    <t>157023</t>
  </si>
  <si>
    <t>049-2023</t>
  </si>
  <si>
    <t>SUMINISTRO DE ELEMENTOS DE CURACIÓN DESTINADOS A LA ATENCIÓN DE PACIENTES DEL HOSPITAL MILITAR CENTRAL PARA LAS VIGENCIAS 2022-2023. SE LE ADJUDICA LOTES 2, 4, 11, 12 y 15. DKA 1589</t>
  </si>
  <si>
    <t>860013874</t>
  </si>
  <si>
    <t>INSTITUTO ROOSEVELT</t>
  </si>
  <si>
    <t>110040040107</t>
  </si>
  <si>
    <t>860007738</t>
  </si>
  <si>
    <t>BANCO POPULAR S. A.</t>
  </si>
  <si>
    <t>16923</t>
  </si>
  <si>
    <t>11023</t>
  </si>
  <si>
    <t>157123</t>
  </si>
  <si>
    <t>040-2023</t>
  </si>
  <si>
    <t>PRESTACIÓN DE SERVICIOS MEDICO QUIRÚRGICOS Y ORTOPÉDICOS MÚLTIPLES CON PERSONAL ALTAMENTE CALIFICADO EN EL MANEJO DE PATOLOGÍAS CONGÉNITAS, NEUROLÓGICAS Y DEL SISTEMA MUSCULO ESQUELÉTICO EN PACIENTES MENORES DE EDAD DE ACUERDO A LOS SERVICIOS QUE LE</t>
  </si>
  <si>
    <t>860002392</t>
  </si>
  <si>
    <t>MERCK SHARP &amp; DOHME COLOMBIA S.A.S.</t>
  </si>
  <si>
    <t>0019489027</t>
  </si>
  <si>
    <t>28723</t>
  </si>
  <si>
    <t>21823</t>
  </si>
  <si>
    <t>157723</t>
  </si>
  <si>
    <t>047-2023</t>
  </si>
  <si>
    <t>SUMINISTRO DE MEDICAMENTOS DE ALTO COSTO (PEMBROLIZUMAB, SUGAMMADEX) PARA PACIENTES DEL HOSPITAL MILITAR CENTRAL RPD 1596</t>
  </si>
  <si>
    <t>800066001</t>
  </si>
  <si>
    <t>CENTRO MEDICO OFTALMOLOGICO Y LABORATORIO CLINICO ANDRADE NARVAEZ SOCIEDAD POR ACCIONES SIMPLIFICADA.</t>
  </si>
  <si>
    <t>21002469626</t>
  </si>
  <si>
    <t>21423</t>
  </si>
  <si>
    <t>14623</t>
  </si>
  <si>
    <t>158523</t>
  </si>
  <si>
    <t>032-2023</t>
  </si>
  <si>
    <t>PRESTACIÓN DE SERVICIOS PARA REALIZAR PROCEDIMIENTOS DE PRUEBAS CONFIRMATORIAS DE LOS DONANTES DE SANGRE Y AFÉRESIS CON PRUEBAS INFECCIOSAS REACTIVAS ATENDIDOS EN EL HOSPITAL MILITAR CENTRAL RPD 1602</t>
  </si>
  <si>
    <t>901532754</t>
  </si>
  <si>
    <t>CORPORACION CIENTIFICA DE SALUD</t>
  </si>
  <si>
    <t>108900280760</t>
  </si>
  <si>
    <t>29723</t>
  </si>
  <si>
    <t>22923</t>
  </si>
  <si>
    <t>159023</t>
  </si>
  <si>
    <t>2023-02-22 00:00:00</t>
  </si>
  <si>
    <t>056-2023</t>
  </si>
  <si>
    <t>PRESTACIÓN DE SERVICIOS ASISTENCIALES INTEGRALES EN LA ESPECIALIDAD DE ORTOPEDIA Y TRAUMATOLOGÍA EN DIFERENTES SUPRAESPECIALIDADES PARA CIRUGÍA PROGRAMADA, PROCEDIMIENTOS Y CONSULTA EXTERNA, DEL HOSPITAL MILITAR CENTRAL RPD 1606</t>
  </si>
  <si>
    <t>2024-01-19 11:08:30</t>
  </si>
  <si>
    <t>830051965</t>
  </si>
  <si>
    <t>QUIMITRONICA SAS</t>
  </si>
  <si>
    <t>21990128081</t>
  </si>
  <si>
    <t>15123</t>
  </si>
  <si>
    <t>10023</t>
  </si>
  <si>
    <t>159123</t>
  </si>
  <si>
    <t>075-2023</t>
  </si>
  <si>
    <t>SUMINISTRO DE INSUMOS Y REACTIVOS PARA REALIZAR TECNICAS HISTOTECNIA,INNMUNOHISTOQUIMICA AUTOMATIZADA, CITOMETRIA DE FLUJO Y BIOLOGIA MOLECULAR Y GENETICA EN EL PROCESAMIENTO DE MUESTRAS PARA EL SERVICIO DE PATOLOGIA DEL HOSPITAL MILITAR CENTRAL (LOT</t>
  </si>
  <si>
    <t>159523</t>
  </si>
  <si>
    <t>054-2023</t>
  </si>
  <si>
    <t>SUMINISTRO DE ELEMENTOS DE CURACIÓN DESTINADOS A LA ATENCIÓN DE PACIENTES DEL HOSPITAL MILITAR CENTRAL PARA LAS VIGENCIAS 2022-2023. SE LE ADJUDICA LOTE 22. DKA 1612</t>
  </si>
  <si>
    <t>860020309</t>
  </si>
  <si>
    <t>BECTON DICKINSON DE COLOMBIA LTDA</t>
  </si>
  <si>
    <t>5056254074</t>
  </si>
  <si>
    <t>159723</t>
  </si>
  <si>
    <t>2023-02-23 00:00:00</t>
  </si>
  <si>
    <t>052-2023</t>
  </si>
  <si>
    <t>SUMINISTRO DE ELEMENTOS DE CURACIÓN DESTINADOS A LA ATENCIÓN DE PACIENTES DEL HOSPITAL MILITAR CENTRAL PARA LAS VIGENCIAS 2022-2023. SE LE ADJUDICA LOTE 10, DKA 1613</t>
  </si>
  <si>
    <t>900124455</t>
  </si>
  <si>
    <t>SMITH &amp; NEPHEW COLOMBIA S.A.S.</t>
  </si>
  <si>
    <t>17830168961</t>
  </si>
  <si>
    <t>159823</t>
  </si>
  <si>
    <t>050-2023</t>
  </si>
  <si>
    <t>SUMINISTRO DE ELEMENTOS DE CURACIÓN DESTINADOS A LA ATENCIÓN DE PACIENTES DEL HOSPITAL MILITAR CENTRAL PARA LAS VIGENCIAS 2022-2023. SE LE ADJUDICA LOTE 13 y 14. ,DKA 1614</t>
  </si>
  <si>
    <t>901239290</t>
  </si>
  <si>
    <t>ADVANCED STERILIZATION PRODUCTS COLOMBIA SAS</t>
  </si>
  <si>
    <t>0086342014</t>
  </si>
  <si>
    <t>13423</t>
  </si>
  <si>
    <t>10323</t>
  </si>
  <si>
    <t>160123</t>
  </si>
  <si>
    <t>057-2023</t>
  </si>
  <si>
    <t>2024-01-19 11:08:31</t>
  </si>
  <si>
    <t>160223</t>
  </si>
  <si>
    <t>068-2023</t>
  </si>
  <si>
    <t>161723</t>
  </si>
  <si>
    <t>69-2023</t>
  </si>
  <si>
    <t>161823</t>
  </si>
  <si>
    <t>065-2023</t>
  </si>
  <si>
    <t>161923</t>
  </si>
  <si>
    <t>058-2023</t>
  </si>
  <si>
    <t>0490005303</t>
  </si>
  <si>
    <t>162123</t>
  </si>
  <si>
    <t>061-2023</t>
  </si>
  <si>
    <t>2024-01-19 11:24:57</t>
  </si>
  <si>
    <t>162223</t>
  </si>
  <si>
    <t>060-2023</t>
  </si>
  <si>
    <t>162423</t>
  </si>
  <si>
    <t>059-2023</t>
  </si>
  <si>
    <t>900809815</t>
  </si>
  <si>
    <t>ELECTROFISIOLOGIA Y ARRITMIAS DE COLOMBIA S.A.S.</t>
  </si>
  <si>
    <t>047476114</t>
  </si>
  <si>
    <t>42523</t>
  </si>
  <si>
    <t>34923</t>
  </si>
  <si>
    <t>162623</t>
  </si>
  <si>
    <t>079-2023</t>
  </si>
  <si>
    <t>PRESTACIÓN DE SERVICIOS PROFESIONALES DE APOYO A LA GESTIÓN PARA EL SERVICIO DE ELECTROFISIOLOGIA PARA USUARIOS DEL HOSPITAL MILITAR CENTRAL DKA 1649</t>
  </si>
  <si>
    <t>860501595</t>
  </si>
  <si>
    <t>BIOQUIMICOS COLOMBIANOS LTDA BIOCOL LTDA</t>
  </si>
  <si>
    <t>001669998773</t>
  </si>
  <si>
    <t>162823</t>
  </si>
  <si>
    <t>2023-02-27 00:00:00</t>
  </si>
  <si>
    <t>076-2023</t>
  </si>
  <si>
    <t>2024-01-19 11:24:58</t>
  </si>
  <si>
    <t>163123</t>
  </si>
  <si>
    <t>064-2023</t>
  </si>
  <si>
    <t>901347556</t>
  </si>
  <si>
    <t>INNOVID SAS</t>
  </si>
  <si>
    <t>18600000360</t>
  </si>
  <si>
    <t>163223</t>
  </si>
  <si>
    <t>066-2023</t>
  </si>
  <si>
    <t>52056976</t>
  </si>
  <si>
    <t>RINCON MARQUEZ ELIZABETH</t>
  </si>
  <si>
    <t>384006201</t>
  </si>
  <si>
    <t>163323</t>
  </si>
  <si>
    <t>12024</t>
  </si>
  <si>
    <t>7024</t>
  </si>
  <si>
    <t>063-2023</t>
  </si>
  <si>
    <t>860001942</t>
  </si>
  <si>
    <t>BAYER S.A.</t>
  </si>
  <si>
    <t>03111425682</t>
  </si>
  <si>
    <t>21923</t>
  </si>
  <si>
    <t>163523</t>
  </si>
  <si>
    <t>055-2023</t>
  </si>
  <si>
    <t>"SUMINISTRO DE MEDICAMENTOS DE ALTO COSTO (AFLIBERCEPT) PARA PACIENTES DEL HOSPITAL MILITAR CENTRAL" RPD 1661</t>
  </si>
  <si>
    <t>901039135</t>
  </si>
  <si>
    <t>PATRICIA E. ALVAREZ IPS LCM S.A.S</t>
  </si>
  <si>
    <t>035023639</t>
  </si>
  <si>
    <t>16123</t>
  </si>
  <si>
    <t>9323</t>
  </si>
  <si>
    <t>163623</t>
  </si>
  <si>
    <t>12624, 12924</t>
  </si>
  <si>
    <t>7224, 7424</t>
  </si>
  <si>
    <t>080-2023</t>
  </si>
  <si>
    <t>PRESTACIÓN DE SERVICIOS DE SALUD PARA LA REALIZACIÓN DE MANOMETRÍAS ANORECTALES DE ALTA RESOLUCIÓN (POBLACIÓN PEDIÁTRICA), MANOMETRÍAS ESOFÁGICAS DE ALTA RESOLUCIÓN (POBLACIÓN PEDIÁTRICA), FIBROSCAN, PHMETRÍAS DE 24 HORAS (POBLACIÓN ADULTA Y PEDIÁTRI</t>
  </si>
  <si>
    <t>2024-01-19 11:24:59</t>
  </si>
  <si>
    <t>12923</t>
  </si>
  <si>
    <t>5423</t>
  </si>
  <si>
    <t>167623</t>
  </si>
  <si>
    <t>2023-02-28 00:00:00</t>
  </si>
  <si>
    <t>084-2023</t>
  </si>
  <si>
    <t>SUMINISTRO DE INSUMOS PARA PROCEDIMIENTOS DE RADIOLOGÍA INTERVENCIONISTA REALIZADOS EN EL SERVICIOS DE IMÁGENES DIAGNOSTICAS DEL HOSPITAL MILITAR CENTRAL. SE LE ADJUDICA LOS LOTES 4 y 5 RPD 1698</t>
  </si>
  <si>
    <t>900618831</t>
  </si>
  <si>
    <t>EDWARDS LIFESCIENCES COLOMBIA S.A.S.</t>
  </si>
  <si>
    <t>359061983</t>
  </si>
  <si>
    <t>167723</t>
  </si>
  <si>
    <t>062-2023</t>
  </si>
  <si>
    <t>168123</t>
  </si>
  <si>
    <t>071-2023</t>
  </si>
  <si>
    <t>901241016</t>
  </si>
  <si>
    <t>UNION TEMPORAL MEDMFEN 22</t>
  </si>
  <si>
    <t>309042505</t>
  </si>
  <si>
    <t>49823</t>
  </si>
  <si>
    <t>44023</t>
  </si>
  <si>
    <t>168423</t>
  </si>
  <si>
    <t>ADICION CONTRATO 1413-2018</t>
  </si>
  <si>
    <t>ADQUISICION, DISPENSACION, SUMINISTRO, DISTRIBUCION Y CONTROL DE MEDICAMENTOS ATRAVEZ DEL OPERADOR LOGISTICO BAJO LA MODALIDAD DE MONTO AGOTABLE, DKA 1710</t>
  </si>
  <si>
    <t>52558845</t>
  </si>
  <si>
    <t>VASQUEZ VIZCAINO YADIRA ASTRID</t>
  </si>
  <si>
    <t>392034203</t>
  </si>
  <si>
    <t>44423</t>
  </si>
  <si>
    <t>37623</t>
  </si>
  <si>
    <t>168723</t>
  </si>
  <si>
    <t>3624</t>
  </si>
  <si>
    <t>8436124</t>
  </si>
  <si>
    <t>UNTH-0219-2023</t>
  </si>
  <si>
    <t>PRESTACION DE SERVICIOS PROFESIONALES COMO MÉDICO ESPECIALISTA EN PATOLOGÍA CON ENTRENAMIENTO EN HEMATOPATOLOGIA PARA EL SERVICIO DE PATOLOGÍA DE LA ENTIDAD DESCENTRALIZADA DEL SECTOR DEFENSA - HOSPITAL MILITAR CENTRAL. RPD 1714</t>
  </si>
  <si>
    <t>830064712</t>
  </si>
  <si>
    <t>LABTRONICS S.A.S</t>
  </si>
  <si>
    <t>004469996880</t>
  </si>
  <si>
    <t>170723</t>
  </si>
  <si>
    <t>2023-03-02 00:00:00</t>
  </si>
  <si>
    <t>078-2023</t>
  </si>
  <si>
    <t>2024-01-19 11:25:00</t>
  </si>
  <si>
    <t>171723</t>
  </si>
  <si>
    <t>2023-03-06 00:00:00</t>
  </si>
  <si>
    <t>077-2023</t>
  </si>
  <si>
    <t>800231602</t>
  </si>
  <si>
    <t>SOCIEDAD DE CIRUGIA OCULAR SOCIEDAD ANONIMA</t>
  </si>
  <si>
    <t>0560451169999872</t>
  </si>
  <si>
    <t>423</t>
  </si>
  <si>
    <t>172423</t>
  </si>
  <si>
    <t>14624, 18324</t>
  </si>
  <si>
    <t>7624, 8324</t>
  </si>
  <si>
    <t>2023-03-07 00:00:00</t>
  </si>
  <si>
    <t>094-2023</t>
  </si>
  <si>
    <t>CONTRATAR LOS SERVICIOS QUIRURGICOS EN CALIDAD DE DERECHOS DE SALAS, SERVICIOS DE ANESTESIA, EXAMENES DIAGNOSTICOS Y COMPLEMENTARIOS PARA PROCEDIMIENTOS DE CIRUGÍAS DEL AREA DE OFTALMOLOGIA QUE SE REQUIERAN POR PARTE DEL HOSPITAL MILITAR CENTRAL RPD</t>
  </si>
  <si>
    <t>860002134</t>
  </si>
  <si>
    <t>ABBOTT LABORATORIES DE COLOMBIA S A S</t>
  </si>
  <si>
    <t>401006226</t>
  </si>
  <si>
    <t>27623</t>
  </si>
  <si>
    <t>21023</t>
  </si>
  <si>
    <t>172823</t>
  </si>
  <si>
    <t>2023-03-08 00:00:00</t>
  </si>
  <si>
    <t>105-2023</t>
  </si>
  <si>
    <t>SUMINISTRO DE INSUMOS Y REACTIVOS POINT OF CARE PARA EL HOSPITAL MILITAR CENTRAL RPD 1756</t>
  </si>
  <si>
    <t>830027806</t>
  </si>
  <si>
    <t>CENTRO DE ENFERMEDADES DIGESTIVAS S.A.S</t>
  </si>
  <si>
    <t>004400068757</t>
  </si>
  <si>
    <t>27823</t>
  </si>
  <si>
    <t>21523</t>
  </si>
  <si>
    <t>176923</t>
  </si>
  <si>
    <t>2023-03-09 00:00:00</t>
  </si>
  <si>
    <t>092-2023</t>
  </si>
  <si>
    <t>PRESTACIÓN DE SERVICIOS PARA LA REALIZACIÓN DE PLETISMOGRAFÍA DE VASOS, FOTOPLETISMOGRAFIA DE ARTERIAS DIGITALES CON CAMBIOS DE TEMPERATURA DE MIEMBROS SUPERIORES E INFERIORES, TEST DE HIDROGENO ESPIRADO CON LACTOSA Y TERAPIAS BIOFEEDBACK ANORECTAL P</t>
  </si>
  <si>
    <t>43923</t>
  </si>
  <si>
    <t>177023</t>
  </si>
  <si>
    <t>104-2023</t>
  </si>
  <si>
    <t>SUMINISTRO DE ELEMENTOS DE CURACIÓN DESTINADOS A LA ATENCIÓN DE PACIENTES DEL HOSPITAL MILITAR CENTRAL (AGUJAS CON ALAS), DKA 1794</t>
  </si>
  <si>
    <t>800053550</t>
  </si>
  <si>
    <t>FUNDACION COSME Y DAMIAN</t>
  </si>
  <si>
    <t>018003046</t>
  </si>
  <si>
    <t>43023</t>
  </si>
  <si>
    <t>36123</t>
  </si>
  <si>
    <t>177423</t>
  </si>
  <si>
    <t>097-2023</t>
  </si>
  <si>
    <t>SUMINISTRO DE ALOINJERTOS, BANCO DE HUESO PARA EL ÁREA DE ORTOPEDIA Y TRAUMATOLOGÍA DEL HOSPITAL MILITAR CENTRAL , DKA 1803</t>
  </si>
  <si>
    <t>2024-01-19 11:25:01</t>
  </si>
  <si>
    <t>800232254</t>
  </si>
  <si>
    <t>CENTRO DE ANGIOLOGIA Y CIRUGIA VASCULAR LTDA</t>
  </si>
  <si>
    <t>278029871</t>
  </si>
  <si>
    <t>177823</t>
  </si>
  <si>
    <t>091-2023</t>
  </si>
  <si>
    <t>PRESTACION DE SERVICIOS PARA LA REALIZACIÓN DE PLETISMOGRAFÍA DE VASOS, FOTOPLETISMOGRAFIA DE ARTERIAS DIGITALES CON CAMBIOS DE TEMPERATURA DE MIEMBROS SUPERIORES E INFERIORES, TEST DE HIDROGENO ESPIRADO CON LACTOSA Y TERAPIAS BIOFEEDBACK ANORECTAL P</t>
  </si>
  <si>
    <t>1003635020</t>
  </si>
  <si>
    <t>ACOSTA CARTAGENA MARIA FERNANDA</t>
  </si>
  <si>
    <t>24120879377</t>
  </si>
  <si>
    <t>48223</t>
  </si>
  <si>
    <t>40323</t>
  </si>
  <si>
    <t>180823</t>
  </si>
  <si>
    <t>2023-03-16 00:00:00</t>
  </si>
  <si>
    <t>UNTH-0246-2023</t>
  </si>
  <si>
    <t>PRESTACIÓN DE SERVICIOS COMO AUXILIAR DE GESTIÓN PARA EL ÁREA DE ATENCIÓN AL USUARIO - CONTAC CENTER DE LA ENTIDAD DESCENTRALIZADA DEL SECTOR DEFENSA - HOSPITAL MILITAR CENTRAL RPD 1836</t>
  </si>
  <si>
    <t>805007083</t>
  </si>
  <si>
    <t>RH S.A.S. ESP</t>
  </si>
  <si>
    <t>572001600</t>
  </si>
  <si>
    <t>49223</t>
  </si>
  <si>
    <t>41923</t>
  </si>
  <si>
    <t>185423</t>
  </si>
  <si>
    <t>133-2023</t>
  </si>
  <si>
    <t>PRESTACION DE SERVICIOS DE RECOLECCIÓN, TRANSPORTE, ALMACENAMIENTO TEMPORAL, TRATAMIENTO Y DISPOSICION FINAL DE RESIDUOS PELIGROSOS DE RIESGO BIOLOGICO PARA EL HOSPITAL MILITAR CENTRAL RPD 1882</t>
  </si>
  <si>
    <t>830133755</t>
  </si>
  <si>
    <t>ECOCAPITAL INTERNACIONAL S.A ESP</t>
  </si>
  <si>
    <t>04818257098</t>
  </si>
  <si>
    <t>48123</t>
  </si>
  <si>
    <t>41523</t>
  </si>
  <si>
    <t>185623</t>
  </si>
  <si>
    <t>115-2023</t>
  </si>
  <si>
    <t>CONTRATACIÓN DE UN GESTOR EXTERNO INTEGRAL QUIEN HAGA LA RECOLECCIÓN, TRANSPORTE, TRATAMIENTO Y DISPOSICIÓN FINAL DE LOS RESIDUOS PELIGROSOS DE RIESGO QUÍMICO QUE SE GENERAN DIARIAMENTE EN LAS INSTALACIONES DEL HOSPITAL MILITAR CENTRAL RPD 1884</t>
  </si>
  <si>
    <t>46023</t>
  </si>
  <si>
    <t>38123</t>
  </si>
  <si>
    <t>189323</t>
  </si>
  <si>
    <t>136-2023</t>
  </si>
  <si>
    <t>SUMINISTRO DE JABON LIQUIDO DE LIMPIEZA DE SUPERFICIES HOSPITALARIAS PARA LOS DIFERENTES SERVICIOS DEL HOSPITAL MILITAR CENTRAL RPD 1921</t>
  </si>
  <si>
    <t>2024-01-19 11:25:02</t>
  </si>
  <si>
    <t>40223</t>
  </si>
  <si>
    <t>32823</t>
  </si>
  <si>
    <t>189723</t>
  </si>
  <si>
    <t>138-2023</t>
  </si>
  <si>
    <t>SUMINISTRO DE INSUMOS Y/O DISPOSITIVOS MÉDICO-QUIRÚRGICOS: MARCAPASOS UNICAMERALES, BICAMERALES, RELATORES DE EVENTOS Y SUS KITS DE IMPLANTE, REQUERIDOS PARA LA REALIZACIÓN DEL PROGRAMA QUIRÚRGICO EN SALAS DE CIRUGÍA DEL SERVICIO DE ELECTROFISIOLOGÍA</t>
  </si>
  <si>
    <t>800061357</t>
  </si>
  <si>
    <t>IMPLANTES Y SISTEMAS ORTOPEDICOS S.A.</t>
  </si>
  <si>
    <t>233011543</t>
  </si>
  <si>
    <t>17923</t>
  </si>
  <si>
    <t>13123</t>
  </si>
  <si>
    <t>189823</t>
  </si>
  <si>
    <t>142-2023</t>
  </si>
  <si>
    <t>SUMINISTRO DE MATERIAL DE OSTEOSÍNTESIS, DISPOSITIVOS MEDICOS, SUSTITUTOS ÓSEOS Y PRÓTESIS A MEDIDA. PARA LOS SERVICIOS QUIRÚRGICOS DE ORTOPEDIA, MAXILOFACIAL, CIRUGÍA PLÁSTICA, OTORRINOLARINGOLOGÍA, NEUROCIRUGÍA Y CIRUGÍA DE TÓRAX DEL HOSPITAL MILIT</t>
  </si>
  <si>
    <t>189923</t>
  </si>
  <si>
    <t>143-2023</t>
  </si>
  <si>
    <t>900127147</t>
  </si>
  <si>
    <t>EXEL MEDICAL S.A.S</t>
  </si>
  <si>
    <t>384084307</t>
  </si>
  <si>
    <t>190023</t>
  </si>
  <si>
    <t>141-2023</t>
  </si>
  <si>
    <t>2024-01-19 11:25:03</t>
  </si>
  <si>
    <t>900922190</t>
  </si>
  <si>
    <t>NEURO LOR S.A.S</t>
  </si>
  <si>
    <t>474100061446</t>
  </si>
  <si>
    <t>53323</t>
  </si>
  <si>
    <t>45123</t>
  </si>
  <si>
    <t>190623</t>
  </si>
  <si>
    <t>2023-03-27 00:00:00</t>
  </si>
  <si>
    <t>150-2023</t>
  </si>
  <si>
    <t>ALQUILER DE MARCO DE ESTEREOTAXIA PARA LA REALIZACIÓN DE PROCEDIMIENTOS DEL SERVICIO DE NEUROCIRUGÍA DEL HOSPITAL MILITAR CENTRAL. RPD 1934</t>
  </si>
  <si>
    <t>57523</t>
  </si>
  <si>
    <t>49923</t>
  </si>
  <si>
    <t>190823</t>
  </si>
  <si>
    <t>144-2022</t>
  </si>
  <si>
    <t>SUMINISTRO DE ELEMENTOS DE TERAPIA RESPIRATORIA, DESTINADOS A LA ATENCION DE PACIENTES ADULTOS DEL HOSPITAL MILITAR CENTRAL LOTE No. 1 RPD 1931</t>
  </si>
  <si>
    <t>860529890</t>
  </si>
  <si>
    <t>DISORTHO SAS</t>
  </si>
  <si>
    <t>16714325331</t>
  </si>
  <si>
    <t>191523</t>
  </si>
  <si>
    <t>140-2023</t>
  </si>
  <si>
    <t>60223</t>
  </si>
  <si>
    <t>52123</t>
  </si>
  <si>
    <t>192323</t>
  </si>
  <si>
    <t>149-2023</t>
  </si>
  <si>
    <t>SUMINISTRO INSTRUMENTAL PARA TRASPLANTE MENISCAL PARA EL ÁREA DE ORTOPEDIA Y TRAUMATOLOGÍA DEL HOSPITAL MILITAR CENTRAL RPD 1947</t>
  </si>
  <si>
    <t>2024-01-19 11:25:04</t>
  </si>
  <si>
    <t>12609723595</t>
  </si>
  <si>
    <t>44323</t>
  </si>
  <si>
    <t>37123</t>
  </si>
  <si>
    <t>193023</t>
  </si>
  <si>
    <t>2023-03-29 00:00:00</t>
  </si>
  <si>
    <t>135-2023</t>
  </si>
  <si>
    <t>SUMINISTRO DE MEDIOS DE CONTRASTE E INSUMOS DE RADIOLOGÍA PARA LOS DIFERENTES ESTUDIOS Y PROCEDIMIENTOS QUE REALIZA EL SERVICIO DE RADIOLOGÍA DEL HOSPITAL MILITAR CENTRAL RPD 1958</t>
  </si>
  <si>
    <t>193223</t>
  </si>
  <si>
    <t>144-2023</t>
  </si>
  <si>
    <t>A-05-01-01-003-008</t>
  </si>
  <si>
    <t>MUEBLES; OTROS BIENES TRANSPORTABLES N.C.P.</t>
  </si>
  <si>
    <t>OTROS RECURSOS DE TESORERIA</t>
  </si>
  <si>
    <t>901340598</t>
  </si>
  <si>
    <t>UT COLTECREAR 2019</t>
  </si>
  <si>
    <t>03004554101</t>
  </si>
  <si>
    <t>42423</t>
  </si>
  <si>
    <t>34823</t>
  </si>
  <si>
    <t>193523</t>
  </si>
  <si>
    <t>2023-03-30 00:00:00</t>
  </si>
  <si>
    <t>158-2023</t>
  </si>
  <si>
    <t>SUMINISTRO DE ELEMENTOS NECESARIOS PARA LA CONFECCIÓN DE PRENDAS HOSPITALARIAS A CARGO DEL ÁREA DE LAVANDERÍA DEL HOSPITAL MILITAR CENTRAL RPD 1964</t>
  </si>
  <si>
    <t>830025281</t>
  </si>
  <si>
    <t>ANNAR DIAGNOSTICA IMPORT S A S</t>
  </si>
  <si>
    <t>03190332881</t>
  </si>
  <si>
    <t>29023</t>
  </si>
  <si>
    <t>22123</t>
  </si>
  <si>
    <t>194623</t>
  </si>
  <si>
    <t>2023-03-31 00:00:00</t>
  </si>
  <si>
    <t>126-2023</t>
  </si>
  <si>
    <t>SUMINISTRO DE REACTIVOS E INSUMOS DESTINADOS PARA EL LABORATORIO CLINICO DEL HOSPITAL MILITAR CENTRAL (LOTE 4: INFECCIOSAS - LOTE 18. PRUEBAS RAPIDAS -LOTE 19. MEDIOS DE CULTIVO) RPD 1974</t>
  </si>
  <si>
    <t>830024737</t>
  </si>
  <si>
    <t>QUIMIOLAB S A S</t>
  </si>
  <si>
    <t>0144019775</t>
  </si>
  <si>
    <t>194723</t>
  </si>
  <si>
    <t>129-2023</t>
  </si>
  <si>
    <t>SUMINISTRO DE REACTIVOS E INSUMOS DESTINADOS PARA EL LABORATORIO CLINICO DEL HOSPITAL MILITAR CENTRAL (LOTE 7. INMUNOLOGIA ESPECIAL - LOTE 8. PROTEINAS ESPECIFICAS - LOTE 12. INMUNOFLUORESCENCIA INDIRECTA ) RPD 1973</t>
  </si>
  <si>
    <t>2024-01-19 11:25:05</t>
  </si>
  <si>
    <t>800250382</t>
  </si>
  <si>
    <t>AMAREY NOVA MEDICAL S. A.</t>
  </si>
  <si>
    <t>04809461899</t>
  </si>
  <si>
    <t>195023</t>
  </si>
  <si>
    <t>139-2023</t>
  </si>
  <si>
    <t>860010268</t>
  </si>
  <si>
    <t>AJOVECO SAS</t>
  </si>
  <si>
    <t>04001026806</t>
  </si>
  <si>
    <t>32923</t>
  </si>
  <si>
    <t>196423</t>
  </si>
  <si>
    <t>155-2023</t>
  </si>
  <si>
    <t>SUMINISTRO MEDIOS DE CONTRASTE PARA REALIZACIÓN DE PROCEDIMIENTOS DE ESTUDIOS ESPECIALES GÁSTRICOS, DKA 1996</t>
  </si>
  <si>
    <t>830134902</t>
  </si>
  <si>
    <t>FARMAPOS LTDA</t>
  </si>
  <si>
    <t>66646274134</t>
  </si>
  <si>
    <t>38323</t>
  </si>
  <si>
    <t>31323</t>
  </si>
  <si>
    <t>196523</t>
  </si>
  <si>
    <t>163-2023</t>
  </si>
  <si>
    <t>SUMINISTRO DE FÓRMULAS ESPECIALIZADAS DE USO NUTRICIONAL PARA PACIENTES EN EL SERVICIO DE HOSPITALIZACIÓN DEL HOSPITAL MILITAR CENTRAL RPD 1995</t>
  </si>
  <si>
    <t>900783939</t>
  </si>
  <si>
    <t>BAXALTA COLOMBIA S.A.S.</t>
  </si>
  <si>
    <t>5077515013</t>
  </si>
  <si>
    <t>26723</t>
  </si>
  <si>
    <t>20323</t>
  </si>
  <si>
    <t>196823</t>
  </si>
  <si>
    <t>153-2023</t>
  </si>
  <si>
    <t>SUMINISTRO DE MEDICAMENTOS DE ALTO COSTO (BRENTUXIMAB, VEDOLIZUMAB) PARA PACIENTES DEL HOSPITAL MILITAR CENTRAL, DKA 2000</t>
  </si>
  <si>
    <t>2024-01-19 11:25:06</t>
  </si>
  <si>
    <t>900007203</t>
  </si>
  <si>
    <t>MARKETGROUP SAS</t>
  </si>
  <si>
    <t>24052732777</t>
  </si>
  <si>
    <t>199123</t>
  </si>
  <si>
    <t>2023-04-03 00:00:00</t>
  </si>
  <si>
    <t>169-2023</t>
  </si>
  <si>
    <t>ADQUISICIÓN DE BIBERONES Y CHUPOS PARA LA ATENCIÓN NUTRICIONAL DE LOS PACIENTES PEDIÁTRICOS Y NEONATALES EN EL SERVICIO DE HOSPITALIZACIÓN DEL HOSPITAL MILITAR CENTRAL RPD 2022</t>
  </si>
  <si>
    <t>199223</t>
  </si>
  <si>
    <t>168-2023</t>
  </si>
  <si>
    <t>SUMINISTRO DE SUPLEMENTOS NUTRICIONALES PARA PACIENTES ADULTOS EN EL SERVICIO DE HOSPITALIZACIÓN DEL HOSPITAL MILITAR CENTRAL RPD 2024</t>
  </si>
  <si>
    <t>62123</t>
  </si>
  <si>
    <t>54223</t>
  </si>
  <si>
    <t>200523</t>
  </si>
  <si>
    <t>2023-04-04 00:00:00</t>
  </si>
  <si>
    <t>1374-2018</t>
  </si>
  <si>
    <t>SUMINISTRO DE ELEMENTOS DE CURACIÓN DESTINADOS A LA ATENCIÓN DE PACIENTES DEL HOSPITAL MILITAR CENTRAL RPD 2030</t>
  </si>
  <si>
    <t>860053274</t>
  </si>
  <si>
    <t>GRUPO LOS LAGOS S.A.S.</t>
  </si>
  <si>
    <t>006800529155</t>
  </si>
  <si>
    <t>47123</t>
  </si>
  <si>
    <t>39923</t>
  </si>
  <si>
    <t>206623</t>
  </si>
  <si>
    <t>2023-04-12 00:00:00</t>
  </si>
  <si>
    <t>179-2023</t>
  </si>
  <si>
    <t>SUMINISTRO DE ELEMENTOS DE ASEO PERSONAL PARA EL PROGRAMA DE CHEQUEOS Y ELEMENTOS DE LIMPIEZA PARA LOS DIFERENTES SERVICIOS DEL HOSPITAL MILITAR CENTRAL ( LOTE N°1 ELEMENTOS DE ASEO DE SUPERFICIES Y DE ASEO PERSONAL - LOTE N°2 PAÑOS DE LIMPIEZA ULTRA</t>
  </si>
  <si>
    <t>2024-01-19 11:25:07</t>
  </si>
  <si>
    <t>900589109</t>
  </si>
  <si>
    <t>MEDICINA NUCLEAR DE BOGOTA S.A.S.</t>
  </si>
  <si>
    <t>63400002231</t>
  </si>
  <si>
    <t>64423</t>
  </si>
  <si>
    <t>56423</t>
  </si>
  <si>
    <t>208323</t>
  </si>
  <si>
    <t>2023-04-13 00:00:00</t>
  </si>
  <si>
    <t>174-2023</t>
  </si>
  <si>
    <t>PRESTACION DE SERVICIOS DE SALUD PARA LA REALIZACION DE EXAMENES EXTRAHOSPITALARIOS DIAGNOSTICOS Y TERAPEUTICOS DEL SERVICIO DE MEDICINA NUCLEAR DEL HOSPITAL MILITAR CENTRAL RPD 2108</t>
  </si>
  <si>
    <t>43623</t>
  </si>
  <si>
    <t>36523</t>
  </si>
  <si>
    <t>208423</t>
  </si>
  <si>
    <t>164-2023</t>
  </si>
  <si>
    <t>SUMINISTRO DE ELEMENTOS DE CURACION DESTINADOS A LA ATENCION DE PACIENTES DEL HOSPITAL MILITAR CENTRAL (INSUMOS RESPIRATORIOS) LOTE 2 RPD 2115</t>
  </si>
  <si>
    <t>830131869</t>
  </si>
  <si>
    <t>HOSPITECNICA S.A.S.</t>
  </si>
  <si>
    <t>035324565</t>
  </si>
  <si>
    <t>208523</t>
  </si>
  <si>
    <t>165-2023</t>
  </si>
  <si>
    <t>SUMINISTRO DE ELEMENTOS DE CURACION DESTINADOS A LA ATENCION DE PACIENTES DEL HOSPITAL MILITAR CENTRAL (INSUMOS RESPIRATORIO) LOTE 1 RPD 2113</t>
  </si>
  <si>
    <t>2024-01-19 11:25:08</t>
  </si>
  <si>
    <t>212623</t>
  </si>
  <si>
    <t>2023-04-18 00:00:00</t>
  </si>
  <si>
    <t>194-2023</t>
  </si>
  <si>
    <t>SUMINISTRO DE CASETT PARA EL PROCESAMIENTO DE TEJIDOS DE LOS USUARIOS DEL HOSPITAL MILITAR CENTRAL EN EL SERVICIO DE PATOLOGIA RPD 2161</t>
  </si>
  <si>
    <t>36823</t>
  </si>
  <si>
    <t>212823</t>
  </si>
  <si>
    <t>173-2023</t>
  </si>
  <si>
    <t>SUMINISTRO DE ELEMENTOS DE CURACIÓN DESTINADOS A LA ATENCIÓN DE PACIENTES DEL HOSPITAL MILITAR CENTRAL (SISTEMA DE SUCCIÓN CERRADA) RPD 2163</t>
  </si>
  <si>
    <t>900863463</t>
  </si>
  <si>
    <t>BYO COLOMBIA SAS</t>
  </si>
  <si>
    <t>458100056803</t>
  </si>
  <si>
    <t>77223</t>
  </si>
  <si>
    <t>68723</t>
  </si>
  <si>
    <t>213123</t>
  </si>
  <si>
    <t>392-2019</t>
  </si>
  <si>
    <t>SUMINISTRO DE REACTIVOS E INSUMOS REQUERIDOS POR EL LABORATORIO DEL HOSPITAL MILITAR CENTRAL RPD 2166</t>
  </si>
  <si>
    <t>39423</t>
  </si>
  <si>
    <t>32623</t>
  </si>
  <si>
    <t>214623</t>
  </si>
  <si>
    <t>2023-04-21 00:00:00</t>
  </si>
  <si>
    <t>188-2023</t>
  </si>
  <si>
    <t>SUMINISTRO DE MEDIOS DE CONTRASTE NO IÓNICO DE RADIOLOGÍA PARA LOS DIFERENTES ESTUDIOS Y PROCEDIMIENTOS QUE REALIZA EL SERVICIO DE RADIOLOGÍA DEL HOSPITAL MILITAR CENTRAL, DKA 2180</t>
  </si>
  <si>
    <t>56723</t>
  </si>
  <si>
    <t>48923</t>
  </si>
  <si>
    <t>215023</t>
  </si>
  <si>
    <t>200-2023</t>
  </si>
  <si>
    <t>SUMINISTRO DE ELEMENTOS DE CURACIÓN DESTINADOS A LA ATENCIÓN DE PACIENTES DEL HOSPITAL MILITAR CENTRAL LOTE 2 RPD 2186</t>
  </si>
  <si>
    <t>03237663682</t>
  </si>
  <si>
    <t>217423</t>
  </si>
  <si>
    <t>2023-04-25 00:00:00</t>
  </si>
  <si>
    <t>202-2023</t>
  </si>
  <si>
    <t>SUMINISTRO DE INSUMOS PARA PROCEDIMIENTOS DE RADIOLOGÍA INTERVENCIONISTA REALIZADOS EN EL SERVICIOS DE IMÁGENES DIAGNOSTICAS DEL HOSPITAL MILITAR CENTRAL RPD 2210</t>
  </si>
  <si>
    <t>2024-01-19 11:25:09</t>
  </si>
  <si>
    <t>811019499</t>
  </si>
  <si>
    <t>R.P. MEDICAS S.A.</t>
  </si>
  <si>
    <t>02903339301</t>
  </si>
  <si>
    <t>217523</t>
  </si>
  <si>
    <t>201-2023</t>
  </si>
  <si>
    <t>SUMINISTRO DE ELEMENTOS DE CURACIÓN DESTINADOS A LA ATENCIÓN DE PACIENTES DEL HOSPITAL MILITAR CENTRAL LOTE 1 RPD 2211</t>
  </si>
  <si>
    <t>901429936</t>
  </si>
  <si>
    <t>RAMEDICAS S.A.S.</t>
  </si>
  <si>
    <t>600142103</t>
  </si>
  <si>
    <t>31623</t>
  </si>
  <si>
    <t>217623</t>
  </si>
  <si>
    <t>14524, 15124, 83424</t>
  </si>
  <si>
    <t>210-2023</t>
  </si>
  <si>
    <t>SUMINISTRO DE MEDICAMENTOS DE ALTO COSO (RITUXIMAB, ECULIZUMAB, BEVACIZUMAB, IMIGLUCERASA, TRASTUZUMAB) PARA PACIENTES DEL HOSPITAL MILITAR CENTRAL" RPD 2214</t>
  </si>
  <si>
    <t>860531602</t>
  </si>
  <si>
    <t>LABORATORIOS LEGRAND S. A.</t>
  </si>
  <si>
    <t>20719276914</t>
  </si>
  <si>
    <t>217723</t>
  </si>
  <si>
    <t>211-2023</t>
  </si>
  <si>
    <t>SUMINISTRO DE MEDICAMENTOS DE ALTO COSO (RITUXIMAB, ECULIZUMAB, BEVACIZUMAB, IMIGLUCERASA, TRASTUZUMAB) PARA PACIENTES DEL HOSPITAL MILITAR CENTRAL" RPD 2213</t>
  </si>
  <si>
    <t>800067956</t>
  </si>
  <si>
    <t>ELITE FACILITY MANAGEMENT SAS</t>
  </si>
  <si>
    <t>833009715</t>
  </si>
  <si>
    <t>217823</t>
  </si>
  <si>
    <t>2824</t>
  </si>
  <si>
    <t>2524</t>
  </si>
  <si>
    <t>308-2022</t>
  </si>
  <si>
    <t>CONTRATACIÓN DE SERVICIOS DE LIMPIEZA, DESINFECCIÓN, GESTIÓN INTERNA DE RESIDUOS HOSPITALARIOS Y CONTROL DE VECTORES DE TODAS LAS ÁREAS EXTERNAS E INTERNAS (ASISTENCIALES - ADMINISTRATIVAS) DEL HOSPITAL MILITAR CENTRAL Y SUMINISTRO DE INSUMOS PARA LA</t>
  </si>
  <si>
    <t>2024-01-19 11:25:10</t>
  </si>
  <si>
    <t>52205254</t>
  </si>
  <si>
    <t>MORA FORIGUA NEIFY AILET</t>
  </si>
  <si>
    <t>488426839863</t>
  </si>
  <si>
    <t>76923</t>
  </si>
  <si>
    <t>68923</t>
  </si>
  <si>
    <t>221323</t>
  </si>
  <si>
    <t>2023-05-05 00:00:00</t>
  </si>
  <si>
    <t>UNTH-0312-2023</t>
  </si>
  <si>
    <t>PRESTACION DE SERVICIOS PROFESIONALES COMO INSTRUMENTADOR QUIRÚRGICO PARA EL SERVICIO DE SALAS DE CIRUGÍA DE LA ENTIDAD DESCENTRALIZADA DEL SECTOR DEFENSA - HOSPITAL MILITAR CENTRAL RPD 2250</t>
  </si>
  <si>
    <t>830065332</t>
  </si>
  <si>
    <t>WORLD MEDICAL SOCIEDAD POR ACCIONES SIMPLIFICADA S A S</t>
  </si>
  <si>
    <t>0560450769998904</t>
  </si>
  <si>
    <t>222123</t>
  </si>
  <si>
    <t>2023-05-08 00:00:00</t>
  </si>
  <si>
    <t>220-2023</t>
  </si>
  <si>
    <t>SUMINISTRO DE INSUMOS Y/O DISPOSITIVOS MÉDICO-QUIRÚRGICOS REQUERIDOS POR LOS SERVICIOS ASISTENCIALES QUE COMPONEN LA UNIDAD MÉDICA Y CLÍNICO QUIRÚRGICA DE LA SUBDIRECCIÓN MÉDICA DEL HOSPITAL MILITAR CENTRAL. RPD 2256</t>
  </si>
  <si>
    <t>222223</t>
  </si>
  <si>
    <t>229-2023</t>
  </si>
  <si>
    <t>SUMINISTRO DE INSUMOS Y/O DISPOSITIVOS MÉDICO-QUIRÚRGICOS REQUERIDOS POR LOS SERVICIOS ASISTENCIALES QUE COMPONEN LA UNIDAD MÉDICA Y CLÍNICO QUIRÚRGICA DE LA SUBDIRECCIÓN MÉDICA DEL HOSPITAL MILITAR CENTRAL. RPD 2257</t>
  </si>
  <si>
    <t>222323</t>
  </si>
  <si>
    <t>222-2023</t>
  </si>
  <si>
    <t>SUMINISTRO DE INSUMOS Y/O DISPOSITIVOS MÉDICO-QUIRÚRGICOS REQUERIDOS POR LOS SERVICIOS ASISTENCIALES QUE COMPONEN LA UNIDAD MÉDICA Y CLÍNICO QUIRÚRGICA DE LA SUBDIRECCIÓN MÉDICA DEL HOSPITAL MILITAR CENTRAL. RPD 2258</t>
  </si>
  <si>
    <t>900350996</t>
  </si>
  <si>
    <t>LUMI ASESORES ESPECIALIZADOS S A S</t>
  </si>
  <si>
    <t>17490152926</t>
  </si>
  <si>
    <t>69023</t>
  </si>
  <si>
    <t>60923</t>
  </si>
  <si>
    <t>222523</t>
  </si>
  <si>
    <t>214-2023</t>
  </si>
  <si>
    <t>SUMINISTRO DE REPUESTOS (BOMBILLOS PARA EQUIPOS BIOMÉDICOS) NUEVOS ORIGINALES NO REMANO FACTURADOS PARA LOS EQUIPOS BIOMÉDICOS QUE LO REQUIERAN DE LOS DIFERENTES SERVICIOS DEL HOSPITAL MILITAR CENTRAL RPD 2262</t>
  </si>
  <si>
    <t>2024-01-19 11:25:11</t>
  </si>
  <si>
    <t>222623</t>
  </si>
  <si>
    <t>237-2023</t>
  </si>
  <si>
    <t>830023819</t>
  </si>
  <si>
    <t>LOGISTICA PARA DISPOSITIVOS MEDICOS SAS</t>
  </si>
  <si>
    <t>40253883857</t>
  </si>
  <si>
    <t>222723</t>
  </si>
  <si>
    <t>235-2023</t>
  </si>
  <si>
    <t>21002942253</t>
  </si>
  <si>
    <t>222823</t>
  </si>
  <si>
    <t>225-2023</t>
  </si>
  <si>
    <t>SUMINISTRO DE INSUMOS Y/O DISPOSITIVOS MÉDICO-QUIRÚRGICOS REQUERIDOS POR LOS SERVICIOS ASISTENCIALES QUE COMPONEN LA UNIDAD MÉDICA Y CLÍNICO QUIRÚRGICA DE LA SUBDIRECCIÓN MÉDICA DEL HOSPITAL MILITAR CENTRAL. RPD 2260</t>
  </si>
  <si>
    <t>223023</t>
  </si>
  <si>
    <t>226-2023</t>
  </si>
  <si>
    <t>SUMINISTRO DE INSUMOS Y/O DISPOSITIVOS MÉDICO-QUIRÚRGICOS REQUERIDOS POR LOS SERVICIOS ASISTENCIALES QUE COMPONEN LA UNIDAD MÉDICA Y CLÍNICO QUIRÚRGICA DE LA SUBDIRECCIÓN MÉDICA DEL HOSPITAL MILITAR CENTRAL. RPD 2265</t>
  </si>
  <si>
    <t>223123</t>
  </si>
  <si>
    <t>230-2023</t>
  </si>
  <si>
    <t>SUMINISTRO DE INSUMOS Y/O DISPOSITIVOS MÉDICO-QUIRÚRGICOS REQUERIDOS POR LOS SERVICIOS ASISTENCIALES QUE COMPONEN LA UNIDAD MÉDICA Y CLÍNICO QUIRÚRGICA DE LA SUBDIRECCIÓN MÉDICA DEL HOSPITAL MILITAR CENTRAL. RPD 2266</t>
  </si>
  <si>
    <t>2024-01-19 11:25:12</t>
  </si>
  <si>
    <t>10141487491</t>
  </si>
  <si>
    <t>223223</t>
  </si>
  <si>
    <t>223-2023</t>
  </si>
  <si>
    <t>SUMINISTRO DE INSUMOS Y/O DISPOSITIVOS MÉDICO-QUIRÚRGICOS REQUERIDOS POR LOS SERVICIOS ASISTENCIALES QUE COMPONEN LA UNIDAD MÉDICA Y CLÍNICO QUIRÚRGICA DE LA SUBDIRECCIÓN MÉDICA DEL HOSPITAL MILITAR CENTRAL. RPD 2267</t>
  </si>
  <si>
    <t>223523</t>
  </si>
  <si>
    <t>2023-05-09 00:00:00</t>
  </si>
  <si>
    <t>234-2023</t>
  </si>
  <si>
    <t>223823</t>
  </si>
  <si>
    <t>2023-05-10 00:00:00</t>
  </si>
  <si>
    <t>233-2023</t>
  </si>
  <si>
    <t>SUMINISTRO DE MATERIAL DE OSTEOSÍNTESIS, DISPOSITIVOS MEDICOS, SUSTITUTOS ÓSEOS Y PRÓTESIS A MEDIDA. PARA LOS SERVICIOS QUIRÚRGICOS DE ORTOPEDIA, MAXILOFACIAL, CIRUGÍA PLÁSTICA, OTORRINOLARINGOLOGÍA, NEUROCIRUGÍA Y CIRUGÍA DE TÓRAX DEL HOSPITAL MILI</t>
  </si>
  <si>
    <t>830035101</t>
  </si>
  <si>
    <t>OSEOMED S A S</t>
  </si>
  <si>
    <t>18003897516</t>
  </si>
  <si>
    <t>226423</t>
  </si>
  <si>
    <t>236-2023</t>
  </si>
  <si>
    <t>SUMINISTRO DE MATERIAL DE OSTEOSÍNTESIS, DISPOSITIVOS MEDICOS, SUSTITUTOS ÓSEOS Y PRÓTESIS A MEDIDA. PARA LOS SERVICIOS QUIRÚRGICOS DE ORTOPEDIA, MAXILOFACIAL, CIRUGÍA PLÁSTICA, OTORRINOLARINGOLOGÍA, NEUROCIRUGÍA Y CIRUGÍA DE TÓRAX, DKA 2301</t>
  </si>
  <si>
    <t>65523</t>
  </si>
  <si>
    <t>226723</t>
  </si>
  <si>
    <t>240-2023</t>
  </si>
  <si>
    <t>CONTRATACION DE SERVICIOS DE SALUD ESPECIALIZADOS EN CIRUGIA CARDIOVASCULAR QUE NO SE REALICEN EN LA INSTITUCIÓN: SERVICIOS QUIRURGICOS, CORRECCION DE ANOMALIAS CONGENITAS, PROCEDIMIENTOS E IMÁGENES PARA ADULTOS Y NIÑOS RPD 2304</t>
  </si>
  <si>
    <t>2024-01-19 11:31:30</t>
  </si>
  <si>
    <t>800247350</t>
  </si>
  <si>
    <t>EMPRESA SOCIAL DEL ESTADO CENTRO DERMATOLOGICO FEDERICO LLERAS ACOSTA</t>
  </si>
  <si>
    <t>309043867</t>
  </si>
  <si>
    <t>56223</t>
  </si>
  <si>
    <t>46823</t>
  </si>
  <si>
    <t>227823</t>
  </si>
  <si>
    <t>215-2023</t>
  </si>
  <si>
    <t>CONTRATACIÓN DEL SERVICIO DE LÁSER VASCULAR DYE COLORANTE PULSADO, PARA PACIENTES REMITIDOS POR EL SERVICIO DE DERMATOLOGÍA DEL HOSPITAL MILITAR CENTRAL.RPD 2313</t>
  </si>
  <si>
    <t>227923</t>
  </si>
  <si>
    <t>212-2023</t>
  </si>
  <si>
    <t>SUMINISTRO DE INSUMOS REQUERIDOS EN EL PROCESAMIENTO DE TEJIDOS EN EL AREA DE MACROSCOPIA DEL SERVICIO DE PATOLOGIA DEL HOSPITAL MILITAR CENTRAL RPD 2316</t>
  </si>
  <si>
    <t>2024-01-19 11:31:31</t>
  </si>
  <si>
    <t>830014072</t>
  </si>
  <si>
    <t>COMERCIALIZADORA DE MATERIAL CIENTIFICO E INDUSTRIAL SAS</t>
  </si>
  <si>
    <t>032407553</t>
  </si>
  <si>
    <t>65623</t>
  </si>
  <si>
    <t>57623</t>
  </si>
  <si>
    <t>228123</t>
  </si>
  <si>
    <t>91224</t>
  </si>
  <si>
    <t>244-2023</t>
  </si>
  <si>
    <t>SUMINISTRO DE MATERIAL RADIACTIVO PARA REALIZAR ESTUDIOS DIAGNOSTICOS, GAMAGRAFIAS DE LOS DIFERENTES ORGANOS Y SISTEMAS Y VASOLIDATADOR DIPIRIDAMOL RPD 2319</t>
  </si>
  <si>
    <t>17068260</t>
  </si>
  <si>
    <t>SALAMANCA RAFAEL ANTONIO</t>
  </si>
  <si>
    <t>23777620011</t>
  </si>
  <si>
    <t>228323</t>
  </si>
  <si>
    <t>245-2023</t>
  </si>
  <si>
    <t>SUMINISTRO DE FÓRMULAS INFANTILES Y COMPLEMENTOS NUTRICIONALES PARA PACIENTES EN EL SERVICIO DE HOSPITALIZACIÓN DEL HOSPITAL MILITAR CENTRAL RPD 2320</t>
  </si>
  <si>
    <t>900345350</t>
  </si>
  <si>
    <t>COMFORT PRODUCTS COLOMBIA SAS</t>
  </si>
  <si>
    <t>04264550310</t>
  </si>
  <si>
    <t>236023</t>
  </si>
  <si>
    <t>2023-05-24 00:00:00</t>
  </si>
  <si>
    <t>251-2023</t>
  </si>
  <si>
    <t>SUMINISTRO DE ELEMENTOS DE CURACIÓN DESTINADOS A LA ATENCIÓN DE PACIENTES DEL HOSPITAL MILITAR CENTRAL (TOALLAS PARA ASEO CORPORAL, TOALLA ANTISÉPTICA CON CLOREXIDINA GLUCONATO AL 2% PARA BAÑO EN CAMA) RPD 2397</t>
  </si>
  <si>
    <t>80197162</t>
  </si>
  <si>
    <t>CARDONA BARON JOSE ROBERTO</t>
  </si>
  <si>
    <t>005570323799</t>
  </si>
  <si>
    <t>93123</t>
  </si>
  <si>
    <t>84223</t>
  </si>
  <si>
    <t>240223</t>
  </si>
  <si>
    <t>3524</t>
  </si>
  <si>
    <t>8481024</t>
  </si>
  <si>
    <t>2023-05-26 00:00:00</t>
  </si>
  <si>
    <t>0351-2023</t>
  </si>
  <si>
    <t>PRESTACION DE SERVICIOS PROFESIONALES COMO MEDICO ESPECIALISTA EN ORTOPEDIA ONCOLOGICA PARA EL SERVICIO DE HEMATOLOGIA Y ONCOLOGIA RPD 2439</t>
  </si>
  <si>
    <t>80723</t>
  </si>
  <si>
    <t>72023</t>
  </si>
  <si>
    <t>240423</t>
  </si>
  <si>
    <t>2023-05-30 00:00:00</t>
  </si>
  <si>
    <t>261-2023</t>
  </si>
  <si>
    <t>SUMINISTRO DE INSUMOS Y/O DISPOSITIVOS PARA REMPLAZO PERCUTÁNEO DE VÁLVULA CARDIACA PARA LA REALIZACIÓN DEL PROGRAMA QUIRÚRGICO EN SALAS DE CIRUGÍA Y HEMODINAMIA DE LOS SERVICIOS QUE COMPONEN LA UNIDAD MÉDICA Y CLÍNICO QUIRÚRGICA DEL HOSPITAL MILITA</t>
  </si>
  <si>
    <t>830080652</t>
  </si>
  <si>
    <t>SOLUCIONES INTEGRALES DE OFICINA SAS</t>
  </si>
  <si>
    <t>21004048582</t>
  </si>
  <si>
    <t>66423</t>
  </si>
  <si>
    <t>58123</t>
  </si>
  <si>
    <t>240523</t>
  </si>
  <si>
    <t>260-2023</t>
  </si>
  <si>
    <t>SUMINISTRO DE ELEMENTOS PARA COMPLEMENTO DE HABITACIONES DEL HOSPITAL MILITAR CENTRAL. RPD 2442</t>
  </si>
  <si>
    <t>2024-01-19 11:31:32</t>
  </si>
  <si>
    <t>87723</t>
  </si>
  <si>
    <t>78723</t>
  </si>
  <si>
    <t>240623</t>
  </si>
  <si>
    <t>262-2023</t>
  </si>
  <si>
    <t>SUMINISTRO DE MATERIAL RADIACTIVO MDP, MAA Y IODO 5MCI REQUERIDOS POR EL SERVICIO DE MEDICINA NUCLEAR DEL HOSPITAL MILITAR CENTRAL. RPD 2443</t>
  </si>
  <si>
    <t>900680808</t>
  </si>
  <si>
    <t>TELEFLEX MEDICAL COLOMBIA SAS</t>
  </si>
  <si>
    <t>0076318018</t>
  </si>
  <si>
    <t>248323</t>
  </si>
  <si>
    <t>2023-06-05 00:00:00</t>
  </si>
  <si>
    <t>266-2023</t>
  </si>
  <si>
    <t>SUMINISTRO DE INSUMOS Y/O DISPOSITIVOS MÉDICO-QUIRÚRGICOS (CATETER PEDIATRICOS) REQUERIDOS PARA LA REALIZACIÓN DEL PROGRAMA QUIRÚRGICO DE SALAS DE CIRUGÍA DEL HOSPITAL MILITAR CENTRAL. DKA 2520</t>
  </si>
  <si>
    <t>248823</t>
  </si>
  <si>
    <t>2023-06-06 00:00:00</t>
  </si>
  <si>
    <t>271-2023</t>
  </si>
  <si>
    <t>SUMINISTRO DE INSUMOS Y/O DISPOSITIVOS MÉDICO-QUIRÚRGICOS (INSUMOS Y DISPOSITIVOS MEDICOS COMPATIBLES CON LOS EQUIPOS CONSTELLATION Y CENTURIÓN) PARA EL SERVICIO DE NEUROCIRUGÍA Y OFTALMOLOGÍA REQUERIDOS PARA LA REALIZACIÓN DEL PROGRAMA QUIRÚRGICO EN</t>
  </si>
  <si>
    <t>900547638</t>
  </si>
  <si>
    <t>WHOLDING S.A.S</t>
  </si>
  <si>
    <t>18000005688</t>
  </si>
  <si>
    <t>249723</t>
  </si>
  <si>
    <t>2023-06-08 00:00:00</t>
  </si>
  <si>
    <t>145-2023</t>
  </si>
  <si>
    <t>CESION CONTRATO, SUMINISTRO DE MATERIAL DE OSTEOSÍNTESIS, DISPOSITIVOS MEDICOS, SUSTITUTOS ÓSEOS Y PRÓTESIS A MEDIDA. SERVICIOS QUIRÚRGICOS DE ORTOPEDIA, MAXILO, C. PLÁSTICA, OTORRINO, NEUROCIRUGÍA Y C. TÓRAX, DKA 2535</t>
  </si>
  <si>
    <t>802017441</t>
  </si>
  <si>
    <t>LEN TECH S.A</t>
  </si>
  <si>
    <t>48327622771</t>
  </si>
  <si>
    <t>250223</t>
  </si>
  <si>
    <t>2023-06-09 00:00:00</t>
  </si>
  <si>
    <t>283-2023</t>
  </si>
  <si>
    <t>SUMINISTRO DE INSUMOS Y/O DISPOSITIVOS MÉDICO-QUIRÚRGICOS (ANILLOS Y LENTES) REQUERIDOS PARA LA REALIZACIÓN DEL PROGRAMA QUIRÚRGICO DE OFTALMOLOGIA EN SALAS DE CIRUGÍA DEL HOSPITAL MILITAR CENTRAL RPD 2538</t>
  </si>
  <si>
    <t>78223</t>
  </si>
  <si>
    <t>69823</t>
  </si>
  <si>
    <t>252423</t>
  </si>
  <si>
    <t>274-2023</t>
  </si>
  <si>
    <t>SUMINISTRO DE INSUMOS PARA PROCEDIMIENTOS DE RADIOLOGÍA INTERVENCIONISTA, REALIZADOS EN EL SERVICIO DE IMÁGENES DIAGNOSTICAS DEL HOSPITAL MILITAR CENTRAL-LOTE 1 RPD 2561</t>
  </si>
  <si>
    <t>2024-01-19 11:31:33</t>
  </si>
  <si>
    <t>252523</t>
  </si>
  <si>
    <t>272-2023</t>
  </si>
  <si>
    <t>SUMINISTRO DE INSUMOS PARA PROCEDIMIENTOS DE RADIOLOGÍA INTERVENCIONISTA, REALIZADOS EN EL SERVICIO DE IMÁGENES DIAGNOSTICAS DEL HOSPITAL MILITAR CENTRAL-LOTE 2 RPD 2562</t>
  </si>
  <si>
    <t>900723227</t>
  </si>
  <si>
    <t>NUCLEOFARMA S.A.S.</t>
  </si>
  <si>
    <t>0833005135</t>
  </si>
  <si>
    <t>97823</t>
  </si>
  <si>
    <t>88023</t>
  </si>
  <si>
    <t>252623</t>
  </si>
  <si>
    <t>280-2023</t>
  </si>
  <si>
    <t>SUMINISTRO DE MATERIAL RADIACTIVO PARA REALIZAR ESTUDIOS DIAGNÓSTICOS, GAMAGRAFÍAS DE LOS DIFERENTES ÓRGANOS Y SISTEMAS, NANOCOLOIDE, DTPA Y OCTEOTRIDE MARCADO CON TC99 Y/O HYNICTATE- TC99M PARA EL SERVICIO DE MEDICINA NUCLEAR DEL HOSPITAL MILITAR CE</t>
  </si>
  <si>
    <t>93823</t>
  </si>
  <si>
    <t>83623</t>
  </si>
  <si>
    <t>252923</t>
  </si>
  <si>
    <t>91124</t>
  </si>
  <si>
    <t>277-2023</t>
  </si>
  <si>
    <t>SUMINISTRO DE MATERIAL RADIACTIVO PARA REALIZAR ESTUDIOS DIAGNÓSTICOS CON LEUCOCITOS MARCADOS, DMSA Y ETIFENIN Y/O MEBROFENIN PARA EL SERVICIO DE MEDICINA NUCLEAR DEL HOSPITAL MILITAR CENTRAL RPD 2565</t>
  </si>
  <si>
    <t>253023</t>
  </si>
  <si>
    <t>91024</t>
  </si>
  <si>
    <t>279-2023</t>
  </si>
  <si>
    <t>830054700</t>
  </si>
  <si>
    <t>BIOCLINICOS DE COLOMBIA SAS</t>
  </si>
  <si>
    <t>67446587733</t>
  </si>
  <si>
    <t>255123</t>
  </si>
  <si>
    <t>2023-06-13 00:00:00</t>
  </si>
  <si>
    <t>288-2023</t>
  </si>
  <si>
    <t>SUMINISTRO DE INSUMOS Y/O DISPOSITIVOS MÉDICO-QUIRÚRGICOS (SISTEMA NEUMOOCLUSOR - INJERTOS Y PARCHES PERICARDIO) REQUERIDOS PARA LA REALIZACIÓN DEL PROGRAMA QUIRÚRGICO DE SALAS DE CIRUGÍA DEL HOSPITAL MILITAR CENTRAL. RPD 2590</t>
  </si>
  <si>
    <t>2024-01-19 11:31:34</t>
  </si>
  <si>
    <t>900343346</t>
  </si>
  <si>
    <t>S M N SOLUCIONES INTEGRALES SAS</t>
  </si>
  <si>
    <t>24106552335</t>
  </si>
  <si>
    <t>79223</t>
  </si>
  <si>
    <t>70923</t>
  </si>
  <si>
    <t>255223</t>
  </si>
  <si>
    <t>290-2023</t>
  </si>
  <si>
    <t>SUMINISTRO DE REPUESTOS (BATERÍAS Y CABLES) NUEVOS ORIGINALES NO REMANO FACTURADOS PARA EQUIPOS BIOMÉDICOS (MONITORES, ELECTROCARDIÓGRAFO, ESFIBRILADORES, PRUEBAS DE ESFUERZO, BALANZAS Y BASCULAS, EQUIPOS BIOMÉDICOS QUE PARA SU FUNCIONAMIENTO DEPENDA</t>
  </si>
  <si>
    <t>900169174</t>
  </si>
  <si>
    <t>INTERSURGICAL S.A.S.</t>
  </si>
  <si>
    <t>18340415051</t>
  </si>
  <si>
    <t>92023</t>
  </si>
  <si>
    <t>83223</t>
  </si>
  <si>
    <t>255323</t>
  </si>
  <si>
    <t>2023-06-14 00:00:00</t>
  </si>
  <si>
    <t>286-2023</t>
  </si>
  <si>
    <t>SUMINISTRO DE ELEMENTOS DE TERAPIA RESPIRATORIA PARA LA ATENCIÓN DE PACIENTES NEONATO-PEDIÁTRICO-ADULTO EN EL HOSPITAL MILITAR CENTRAL, LOTE No. 2, DKA 2594</t>
  </si>
  <si>
    <t>255423</t>
  </si>
  <si>
    <t>284-2023</t>
  </si>
  <si>
    <t>SUMINISTRO DE INSUMOS Y/O DISPOSITIVOS MÉDICO-QUIRÚRGICOS (CÁNULAS DE GUEDELL Y TUBOS ENDOTRAQUEALES PARA EL SERVICIO DE ANESTESIA) REQUERIDOS PARA LA REALIZACIÓN DEL PROGRAMA QUIRÚRGICO DE SALAS DE CIRUGÍA DEL HOSPITAL MILITAR CENTRAL., DKA 2593</t>
  </si>
  <si>
    <t>81623</t>
  </si>
  <si>
    <t>75323</t>
  </si>
  <si>
    <t>255823</t>
  </si>
  <si>
    <t>275-2023</t>
  </si>
  <si>
    <t>SUMINISTRO DE REACTIVOS E INSUMOS DESTINADOS PARA EL AREA DE INMUNOQUIMICA DEL LABORATORIO CLINICO DEL HOSPITAL MILITAR CENTRAL, DKA 2595</t>
  </si>
  <si>
    <t>256423</t>
  </si>
  <si>
    <t>2023-06-15 00:00:00</t>
  </si>
  <si>
    <t>273-2023</t>
  </si>
  <si>
    <t>SUMINISTRO DE INSUMOS PARA PROCEDIMIENTOS DE RADIOLOGÍA INTERVENCIONISTA, REALIZADOS EN EL SERVICIO DE IMÁGENES DIAGNOSTICAS DEL HOSPITAL MILITAR CENTRAL-LOTE 3 RPD 2603</t>
  </si>
  <si>
    <t>80923</t>
  </si>
  <si>
    <t>72723</t>
  </si>
  <si>
    <t>256523</t>
  </si>
  <si>
    <t>282-2023</t>
  </si>
  <si>
    <t>ARRENDAMIENTO DE UN EQUIPO DE RADIOLOGÍA DIGITAL (CONVENCIONAL), INCLUYENDO ADECUACIÓN, INSTALACIÓN, MANTENIMIENTO PREVENTIVO, PREDICTIVO, CORRECTIVO Y SOPORTE TÉCNICO PARA EL HOSPITAL MILITAR CENTRAL,DKA 2602</t>
  </si>
  <si>
    <t>2024-01-19 11:31:35</t>
  </si>
  <si>
    <t>90923</t>
  </si>
  <si>
    <t>81823</t>
  </si>
  <si>
    <t>259323</t>
  </si>
  <si>
    <t>90224</t>
  </si>
  <si>
    <t>2023-06-22 00:00:00</t>
  </si>
  <si>
    <t>298-2023</t>
  </si>
  <si>
    <t>SUMINISTRO DE MATERIAL RADIACTIVO PARA REALIZAR ESTUDIOS DIAGNOSTICOS, GAMAGRAFIAS DE LOS DIFERENTES ORGANOS Y SISTEMAS IODO 131 RPD 2633</t>
  </si>
  <si>
    <t>86323</t>
  </si>
  <si>
    <t>77823</t>
  </si>
  <si>
    <t>259823</t>
  </si>
  <si>
    <t>301-2023</t>
  </si>
  <si>
    <t>SUMINISTRO DE ELEMENTOS DE CURACIÓN DESTINADOS A LA ATENCIÓN DE PACIENTES DEL HOSPITAL MILITAR CENTRAL (CONECTOR PARA SISTEMA CERRADO LIBRE DE AGUJAS MACRO) RPD 2637</t>
  </si>
  <si>
    <t>800244270</t>
  </si>
  <si>
    <t>INDUSTRIAS METALICAS LOS PINOS S.A.</t>
  </si>
  <si>
    <t>00824427007</t>
  </si>
  <si>
    <t>95323</t>
  </si>
  <si>
    <t>86023</t>
  </si>
  <si>
    <t>259923</t>
  </si>
  <si>
    <t>299-2023</t>
  </si>
  <si>
    <t>SUMINISTRO DE REPUESTOS Y/O ACCESORIOS NUEVOS ORIGINALES NO REMANO FACTURADOS PARA LAS CAMAS Y CAMILLAS MARCA LOS PINOS DE LOS DIFERENTES SERVICIOS DEL HOSPITAL MILITAR CENTRAL. RPD 2638</t>
  </si>
  <si>
    <t>860040094</t>
  </si>
  <si>
    <t>OXIGENOS DE COLOMBIA LTDA</t>
  </si>
  <si>
    <t>10160288712</t>
  </si>
  <si>
    <t>82023</t>
  </si>
  <si>
    <t>72923</t>
  </si>
  <si>
    <t>262123</t>
  </si>
  <si>
    <t>93024, 93124</t>
  </si>
  <si>
    <t>2023-06-26 00:00:00</t>
  </si>
  <si>
    <t>291-2023</t>
  </si>
  <si>
    <t>SUMINISTRO DE GASES MEDICINALES PARA LOS DIFERENTES SERVICIOS QUE PRESTA EL HOSPITAL MILITAR CENTRAL RPD 2660</t>
  </si>
  <si>
    <t>900820009</t>
  </si>
  <si>
    <t>IMQUIRURGICOS SAS</t>
  </si>
  <si>
    <t>033187493</t>
  </si>
  <si>
    <t>79123</t>
  </si>
  <si>
    <t>75223</t>
  </si>
  <si>
    <t>262223</t>
  </si>
  <si>
    <t>307-2023</t>
  </si>
  <si>
    <t>SERVICIO DE NEUROMONITOREO QUE INCLUYE EQUIPO TECNOLÓGICO Y EQUIPO HUMANO PROFESIONAL MEDICO PARA EL ÁREA DE ORTOPEDIA Y TRAUMATOLOGÍA DEL HOSPITAL MILITAR CENTRAL. RPD 2659</t>
  </si>
  <si>
    <t>901725146</t>
  </si>
  <si>
    <t>UNION TEMPORAL MEDMFEN 25</t>
  </si>
  <si>
    <t>309000064</t>
  </si>
  <si>
    <t>80623</t>
  </si>
  <si>
    <t>72223</t>
  </si>
  <si>
    <t>262523</t>
  </si>
  <si>
    <t>2724, 4124, 5524, 6724, 7224, 7324, 7524, 7624, 7724, 117524</t>
  </si>
  <si>
    <t>824, 1124, 1424, 2924, 3624, 4124, 4624, 4724, 4824, 58724</t>
  </si>
  <si>
    <t>2023-06-27 00:00:00</t>
  </si>
  <si>
    <t>304-2023</t>
  </si>
  <si>
    <t>ADQUISICIÓN, RECEPCIÓN, ALMACENAMIENTO, DISTRIBUCIÓN, DISPENSACIÓN, SUMINISTRO Y CONTROL DE MEDICAMENTOS A TRAVÉS DE UN OPERADOR LOGÍSTICO, PARA LOS USUARIOS DEL HOSPITAL MILITAR CENTRAL RPD 2663</t>
  </si>
  <si>
    <t>2024-01-19 11:31:36</t>
  </si>
  <si>
    <t>800224833</t>
  </si>
  <si>
    <t>ARC ANALISIS S. A. S.</t>
  </si>
  <si>
    <t>25009663573</t>
  </si>
  <si>
    <t>263223</t>
  </si>
  <si>
    <t>293-2023</t>
  </si>
  <si>
    <t>SUMINISTRO DE INSUMOS ESPECIALES Y BASICOS REQUERIDOS PARA EL PROCESAMIENTO DE TEJIDOS DE INMUNOHISTOQUIMICA PARA LOS USUARIOS DEL HOSPITAL MILITAR CENTRAL LOTE 3 RPD 2671</t>
  </si>
  <si>
    <t>75523</t>
  </si>
  <si>
    <t>267323</t>
  </si>
  <si>
    <t>2023-06-30 00:00:00</t>
  </si>
  <si>
    <t>308-2023</t>
  </si>
  <si>
    <t>ARRENDAMIENTO DE UN EQUIPO DE RESONADOR MAGNÉTICO INCLUYENDO INSTALACIÓN, MANTENIMIENTO PREVENTIVO Y SOPORTE TÉCNICO PARA LOS DIFERENTES SERVICIOS DEL HOSPITAL MILITAR CENTRAL RPD 2709</t>
  </si>
  <si>
    <t>470000266</t>
  </si>
  <si>
    <t>95223</t>
  </si>
  <si>
    <t>269123</t>
  </si>
  <si>
    <t>2023-07-05 00:00:00</t>
  </si>
  <si>
    <t>330-2023</t>
  </si>
  <si>
    <t>SUMINISTRO DE ELEMENTOS DE TERAPIA RESPIRATORIA PARA LA ATENCIÓN DE PACIENTES DEL HOSPITAL MILITAR CENTRAL, LOTE No. 1, DKA 2731</t>
  </si>
  <si>
    <t>104823</t>
  </si>
  <si>
    <t>95123</t>
  </si>
  <si>
    <t>269523</t>
  </si>
  <si>
    <t>2023-07-06 00:00:00</t>
  </si>
  <si>
    <t>ADICION CONTRATO 170-2023</t>
  </si>
  <si>
    <t>SUMINISTRO DE INSUMOS, CONSUMIBLES, ELEMENTOS ELECTRÓNICOS Y MATERIALES PARA REALIZAR MANTENIMIENTO DE LOS EQUIPOS BIOMÉDICOS, DKA 2735</t>
  </si>
  <si>
    <t>269623</t>
  </si>
  <si>
    <t>331-2023</t>
  </si>
  <si>
    <t>SUMINISTRO DE ELEMENTOS DE TERAPIA RESPIRATORIA PARA LA ATENCIÓN DE PACIENTES DEL HOSPITAL MILITAR CENTRAL, LOTE No. 2, DKA 2736</t>
  </si>
  <si>
    <t>104223</t>
  </si>
  <si>
    <t>94223</t>
  </si>
  <si>
    <t>270923</t>
  </si>
  <si>
    <t>2023-07-07 00:00:00</t>
  </si>
  <si>
    <t>324-2023</t>
  </si>
  <si>
    <t>SUMINISTRO DE KIT DE DETECCIÒN DE BCR/ABL CUANTITATIVO (P190-P210) PARA LA ATENCIÒN DE LOS USUARIOS DEL HOSPITAL MILITAR CENTRAL, DKA 2746</t>
  </si>
  <si>
    <t>2024-01-19 11:31:37</t>
  </si>
  <si>
    <t>800123415</t>
  </si>
  <si>
    <t>ZANNA S.A.S</t>
  </si>
  <si>
    <t>28316332584</t>
  </si>
  <si>
    <t>96623</t>
  </si>
  <si>
    <t>271023</t>
  </si>
  <si>
    <t>329-2023</t>
  </si>
  <si>
    <t>ADQUISICIÓN DE INSUMOS PARA EL ÁREA DE TERAPIA OCUPACIONAL QUE SE REQUIERE PARA LA ELABORACION DE FERULAS COMO PARTE DE LA INTERVENCIÓN TERAPÉUTICA COADYUVANTEDE PROCESOS QUIRÚRGICOS Y QUE APORTEN EN PROCESOS DE REHABILITACION FUNCIONAL A USUARIOS QU</t>
  </si>
  <si>
    <t>38246830620</t>
  </si>
  <si>
    <t>271423</t>
  </si>
  <si>
    <t>2023-07-10 00:00:00</t>
  </si>
  <si>
    <t>314-2023</t>
  </si>
  <si>
    <t>SUMINISTRO DE INSUMOS Y REACTIVOS PARA REALIZAR TECNICAS DE INMUNOHISTOQUIMICA AUTOMATIZADA PARA EL SERVICIO DE PATOLOGIA, DKA 2754</t>
  </si>
  <si>
    <t>830008300</t>
  </si>
  <si>
    <t>CENTRO DE CONTROL DE CANCER S.A.S.</t>
  </si>
  <si>
    <t>03215910658</t>
  </si>
  <si>
    <t>104023</t>
  </si>
  <si>
    <t>93923</t>
  </si>
  <si>
    <t>271523</t>
  </si>
  <si>
    <t>11424</t>
  </si>
  <si>
    <t>6224</t>
  </si>
  <si>
    <t>326-2023</t>
  </si>
  <si>
    <t>PRESTACION DE SERVICIOS PARA LOS PROCEDIMIENTOS DE BRAQUITERAPIA INTRACAVITARIA DE ALTA TASA DE DOSIS COMO COMPLEMENTO DE LA TELETERAPIA PARA PACIENTES DE CANCER GINECOLOGICO, DKA 2755</t>
  </si>
  <si>
    <t>900817775</t>
  </si>
  <si>
    <t>BIOTECHNICAL SAS</t>
  </si>
  <si>
    <t>000870052099</t>
  </si>
  <si>
    <t>60323</t>
  </si>
  <si>
    <t>51923</t>
  </si>
  <si>
    <t>272123</t>
  </si>
  <si>
    <t>2023-07-11 00:00:00</t>
  </si>
  <si>
    <t>336-2023</t>
  </si>
  <si>
    <t>SUMINISTRO DE COLCHONES, ELEMENTOS HABITACIONALES Y DE CAMPAÑA PARA EL AREA DE HOTELERIA-LAVANDERIA DEL HOSPITAL MILITAR CENTRAL RPD 2761</t>
  </si>
  <si>
    <t>A-05-01-02-008-008</t>
  </si>
  <si>
    <t>SERVICIOS DE FABRICACIÓN CON INSUMOS FÍSICOS QUE SON PROPIEDAD DE OTROS</t>
  </si>
  <si>
    <t>900281394</t>
  </si>
  <si>
    <t>UNIDOSSIS S.A.S.</t>
  </si>
  <si>
    <t>637309196</t>
  </si>
  <si>
    <t>89723</t>
  </si>
  <si>
    <t>80823</t>
  </si>
  <si>
    <t>273123</t>
  </si>
  <si>
    <t>2023-07-13 00:00:00</t>
  </si>
  <si>
    <t>316-2023</t>
  </si>
  <si>
    <t>PRESTACIÓN DE SERVICIOS PARA EL ÁREA PRODUCTIVA EN LA ADECUACIÓN DE MEDICAMENTOS RPD 2771</t>
  </si>
  <si>
    <t>2024-01-19 11:31:38</t>
  </si>
  <si>
    <t>85423</t>
  </si>
  <si>
    <t>274023</t>
  </si>
  <si>
    <t>335-2023</t>
  </si>
  <si>
    <t>SUMINISTRO DE INSUMOS Y/O DISPOSITIVOS MÉDICO-QUIRÚRGICOS (FRESAS PARA EL SERVICIO DE OTORRINOLARINGOLOGÍA Y NEUROCIRUGÍA E INSUMOS PARA ASPIRADOR ULTRASÓNICO) REQUERIDOS PARA LA REALIZACIÓN DEL PROGRAMA QUIRÚRGICO EN SALAS DE CIRUGÍA DE LOS SERVICIO</t>
  </si>
  <si>
    <t>811041784</t>
  </si>
  <si>
    <t>SUPLEMEDICOS S.A.S.</t>
  </si>
  <si>
    <t>01416852115</t>
  </si>
  <si>
    <t>274123</t>
  </si>
  <si>
    <t>321-2023</t>
  </si>
  <si>
    <t>SUMINISTRO DE MATERIAL DE OSTEOSÍNTESIS, DISPOSITIVOS MEDICOS PARA LOS SERVICIOS QUIRÚRGICOS DE ORTOPEDIA Y TRAUMATOLOGIA (ORTOPEDIA PEDIATRICA) DKA 2781</t>
  </si>
  <si>
    <t>830512338</t>
  </si>
  <si>
    <t>INSTRUMENTOS Y MEDICIONES INDUSTRIALES SAS</t>
  </si>
  <si>
    <t>001900302264</t>
  </si>
  <si>
    <t>70723</t>
  </si>
  <si>
    <t>62423</t>
  </si>
  <si>
    <t>278423</t>
  </si>
  <si>
    <t>11124</t>
  </si>
  <si>
    <t>2023-07-21 00:00:00</t>
  </si>
  <si>
    <t>323-2023</t>
  </si>
  <si>
    <t>ADQUISICIÓN DE MUEBLES, ENSERES Y EQUIPOS POR GRUPOS, QUE SON NECESARIOS PARA LA PRESTACIÓN DE LOS PROCESOS EJECUTADOS POR LA FARMACIA DE TECNOLOGÍAS EN SALUD, DE LA UNIDAD FARMACIA DEL HOSPITAL MILITAR CENTRAL". LOTE 1 Y 2" RPD 2825</t>
  </si>
  <si>
    <t>284923</t>
  </si>
  <si>
    <t>2023-08-01 00:00:00</t>
  </si>
  <si>
    <t>351-2023</t>
  </si>
  <si>
    <t>SUMINISTRO DE INSUMOS PARA PROCEDIMIENTOS DE RADIOLOGIA INTERVENCIONISTA, REALIZADOS EN EL SERVICIO DE IMÁGENES DIAGNOSTICAS DEL HOSPITAL MILITAR CENTRAL RPD 2890</t>
  </si>
  <si>
    <t>111523</t>
  </si>
  <si>
    <t>102323</t>
  </si>
  <si>
    <t>286523</t>
  </si>
  <si>
    <t>2023-08-02 00:00:00</t>
  </si>
  <si>
    <t>346-2023</t>
  </si>
  <si>
    <t>SUMINISTRO DE CONSUMIBLES PARA LA APLICACIÓN DE MEDIOS DE CONTRASTE NO IONICO PARA EL SERVICIO DE RADIOLOGIA DEL HOSPITAL MILITAR CENTRAL RPD 2904</t>
  </si>
  <si>
    <t>2024-01-19 11:31:39</t>
  </si>
  <si>
    <t>900567130</t>
  </si>
  <si>
    <t>AESTHETICS &amp; MEDICAL SOLUTIONS S.A.S.</t>
  </si>
  <si>
    <t>807374855</t>
  </si>
  <si>
    <t>93023</t>
  </si>
  <si>
    <t>84523</t>
  </si>
  <si>
    <t>295623</t>
  </si>
  <si>
    <t>10824</t>
  </si>
  <si>
    <t>2023-08-18 00:00:00</t>
  </si>
  <si>
    <t>CONTRATO INTERADMINISTRATIVO</t>
  </si>
  <si>
    <t>358-2023</t>
  </si>
  <si>
    <t>ADQUISICIÓN DE ELEMENTOS DE ACERO INOXIDABLE PARA LA DOTACIÓN BÁSICA PARA HABILITACIÓN DE LOS SERVICIOS AMBULATORIOS Y HOSPITALIZADOS DEL HOSPITAL MILITAR CENTRAL (ITEM 3 Y 4),dka 3002</t>
  </si>
  <si>
    <t>900325997</t>
  </si>
  <si>
    <t>OSTEOMATERIAL S.A.S</t>
  </si>
  <si>
    <t>091061796</t>
  </si>
  <si>
    <t>300923</t>
  </si>
  <si>
    <t>10924</t>
  </si>
  <si>
    <t>7924</t>
  </si>
  <si>
    <t>2023-08-23 00:00:00</t>
  </si>
  <si>
    <t>357-2023</t>
  </si>
  <si>
    <t>ADQUISICIÓN DE ELEMENTOS DE ACERO INOXIDABLE PARA LA DOTACIÓN BÁSICA PARA HABILITACIÓN DE LOS SERVICIOS AMBULATORIOS Y HOSPITALIZADOS DEL HOSPITAL MILITAR CENTRAL (ITEM 1 Y 2) RPD 3054</t>
  </si>
  <si>
    <t>900068959</t>
  </si>
  <si>
    <t>IMPORTADORA COLOMBIANA DE ARTICULOS ESPECIALES SAS</t>
  </si>
  <si>
    <t>21003979575</t>
  </si>
  <si>
    <t>302123</t>
  </si>
  <si>
    <t>11224</t>
  </si>
  <si>
    <t>7824</t>
  </si>
  <si>
    <t>2023-08-24 00:00:00</t>
  </si>
  <si>
    <t>364-2023</t>
  </si>
  <si>
    <t>ADQUISICIÓN DE MUEBLES, ENSERES Y EQUIPOS POR GRUPOS, QUE SON NECESARIOS PARA LA PRESTACIÓN DE LOS PROCESOS EJECUTADOS POR LA FARMACIA DE TECNOLOGÍAS EN SALUD, DE LA UNIDAD FARMACIA DEL HOSPITAL MILITAR CENTRAL" LOTE 4 RPD 3067</t>
  </si>
  <si>
    <t>830011469</t>
  </si>
  <si>
    <t>PANAMERICAN INSTRUMENTS LTDA</t>
  </si>
  <si>
    <t>086022670</t>
  </si>
  <si>
    <t>125823</t>
  </si>
  <si>
    <t>116623</t>
  </si>
  <si>
    <t>304823</t>
  </si>
  <si>
    <t>365-2023</t>
  </si>
  <si>
    <t>SUMINISTRO DE INSUMOS Y/O DISPOSITIVOS MÉDICO-QUIRÚRGICOS REQUERIDOS PARA LA REALIZACIÓN DEL PROGRAMA QUIRÚRGICO DE OFTALMOLOGIA EN SALAS DE CIRUGÍA DEL HOSPITAL MILITAR CENTRAL RPD 3095</t>
  </si>
  <si>
    <t>2024-01-19 11:31:40</t>
  </si>
  <si>
    <t>52909875</t>
  </si>
  <si>
    <t>RIVEROS PEREZ ALBA MILENA</t>
  </si>
  <si>
    <t>202012123</t>
  </si>
  <si>
    <t>119923</t>
  </si>
  <si>
    <t>310723</t>
  </si>
  <si>
    <t>6424</t>
  </si>
  <si>
    <t>9242924</t>
  </si>
  <si>
    <t>2023-09-07 00:00:00</t>
  </si>
  <si>
    <t>UCLB-0460-2023</t>
  </si>
  <si>
    <t>PRESTACION DE SERVICIOS PROFESIONALES COMO MÉDICO ESPECIALISTA EN RADIOTERAPIA PARA EL SERVICIO DE HEMATOLOGIA Y ONCOLOGIA DE LA ENTIDAD DESCENTRALIZADA DEL SECTOR DEFENSA- HOSPITAL MILITAR CENTRAL, DKA 3154</t>
  </si>
  <si>
    <t>900361174</t>
  </si>
  <si>
    <t>TERUMO COLOMBIA ANDINA S.A.S.</t>
  </si>
  <si>
    <t>29959618755</t>
  </si>
  <si>
    <t>128323</t>
  </si>
  <si>
    <t>117423</t>
  </si>
  <si>
    <t>317223</t>
  </si>
  <si>
    <t>2023-09-13 00:00:00</t>
  </si>
  <si>
    <t>RESOLUCION</t>
  </si>
  <si>
    <t>1267-2023</t>
  </si>
  <si>
    <t>SOLICITUD DE AUTORIZACION PARA LA ADQUISICION DE KIT B INTRO FEM 11FRX10A CAJA X CINCO UNIDADES, UNA UNIDAD PARA EL PACIENTE OMAR AUGUSTO BELTRAN REYES HC N° 79428262 Y LAS CUATRO RESTANTES QUEDAN EN LA FTS, DKA 3218</t>
  </si>
  <si>
    <t>811021765</t>
  </si>
  <si>
    <t>ST. JUDE MEDICAL COLOMBIA LTDA.</t>
  </si>
  <si>
    <t>304001118</t>
  </si>
  <si>
    <t>124723</t>
  </si>
  <si>
    <t>113223</t>
  </si>
  <si>
    <t>318423</t>
  </si>
  <si>
    <t>2023-09-21 00:00:00</t>
  </si>
  <si>
    <t>367-2023</t>
  </si>
  <si>
    <t>SUMINISTRO DE INSUMOS Y/O CATETERES Y ACCESORIOS REQUERIDOS PARA LA REALIZACIÓN DEL PROGRAMA QUIRÚRGICO EN SALAS DE CIRUGÍA DEL SERVICIO DE ELECTROFISIOLOGIA QUE COMPONEN LA UNIDAD MÉDICA Y CLÍNICO QUIRÚRGICA DEL HOSPITAL MILITAR CENTRAL RPD 3232</t>
  </si>
  <si>
    <t>131323</t>
  </si>
  <si>
    <t>120323</t>
  </si>
  <si>
    <t>318523</t>
  </si>
  <si>
    <t>369-2023</t>
  </si>
  <si>
    <t>SUMINISTRO DE INSUMOS Y/O DISPOSITIVOS MÉDICO-QUIRÚRGICOS REQUERIDOS POR LA CENTRAL DE ESTERILIZACION DE LA SUBDIRECCIÓN MÉDICA DEL HOSPITAL MILITAR CENTRAL RPD 3233</t>
  </si>
  <si>
    <t>2024-01-19 11:31:41</t>
  </si>
  <si>
    <t>1010192441</t>
  </si>
  <si>
    <t>CORDERO YEFERSON</t>
  </si>
  <si>
    <t>8212017078</t>
  </si>
  <si>
    <t>319223</t>
  </si>
  <si>
    <t>7724</t>
  </si>
  <si>
    <t>2023-09-25 00:00:00</t>
  </si>
  <si>
    <t>370-2023</t>
  </si>
  <si>
    <t>ADQUISICIÓN DE MUEBLES, ENSERES Y EQUIPOS POR GRUPOS, QUE SON NECESARIOS PARA LA PRESTACIÓN DE LOS PROCESOS EJECUTADOS POR LA FARMACIA DE TECNOLOGÍAS EN SALUD, DE LA UNIDAD FARMACIA DEL HOSPITAL MILITAR CENTRAL RPD 3238</t>
  </si>
  <si>
    <t>131623</t>
  </si>
  <si>
    <t>120823</t>
  </si>
  <si>
    <t>330923</t>
  </si>
  <si>
    <t>2023-10-18 00:00:00</t>
  </si>
  <si>
    <t>372-2023</t>
  </si>
  <si>
    <t>131823</t>
  </si>
  <si>
    <t>120523</t>
  </si>
  <si>
    <t>331023</t>
  </si>
  <si>
    <t>382-2023</t>
  </si>
  <si>
    <t>SUMINISTRO DE REACTIVOS E INSUMOS PARA EL PROCESAMIENTO INTEGRAL DE ESTUDIOS HISTOPATOLÓGICOS, INMUNOHISTOQUIMICA AUTOMATIZADA-MANUAL, CITOMETRIA DE FLUJO, AUTOPSIAS, ESTUDIOS MOLECULARES Y GENÉTICA PARA EL HOSPITAL MILITAR CENTRAL, LOTE No. 10 SONDA</t>
  </si>
  <si>
    <t>133623</t>
  </si>
  <si>
    <t>122423</t>
  </si>
  <si>
    <t>331123</t>
  </si>
  <si>
    <t>98524</t>
  </si>
  <si>
    <t>2023-10-19 00:00:00</t>
  </si>
  <si>
    <t>375-2023</t>
  </si>
  <si>
    <t>SUMINISTRO DE DISPOSITIVOS MÉDICOS, REACTIVOS E INSUMOS MÉDICOS PARA LA TRANSFUSIÓN DE COMPONENTES SANGUÍNEOS, RECOLECCIÓN Y PROCESAMIENTO DE LAS UNIDADES DE SANGRE Y AFÉRESIS COLECTADAS Y LA REALIZACIÓN DE LAS PRUEBAS DE INMUNOSEROLOGÍA E INMUNOHEMA</t>
  </si>
  <si>
    <t>146623</t>
  </si>
  <si>
    <t>135223</t>
  </si>
  <si>
    <t>331223</t>
  </si>
  <si>
    <t>387-2023</t>
  </si>
  <si>
    <t>SUMINISTRO DE ALOINJERTOS, BANCO DE HUESO PARA EL AREA DE ORTOPEDIA Y TRAUMATOLOGIA DEL HOSPITAL MILITAR CENTRAL"RPD 3365</t>
  </si>
  <si>
    <t>830071701</t>
  </si>
  <si>
    <t>MACROSEARCH SAS</t>
  </si>
  <si>
    <t>03005285927</t>
  </si>
  <si>
    <t>331323</t>
  </si>
  <si>
    <t>379-2023</t>
  </si>
  <si>
    <t>SUMINISTRO DE REACTIVOS E INSUMOS PARA EL PROCESAMIENTO INTEGRAL DE ESTUDIOS HISTOPATOLÓGICOS, INMUNOHISTOQUIMICA AUTOMATIZADA-MANUAL, CITOMETRIA DE FLUJO, AUTOPSIAS, ESTUDIOS MOLECULARES Y GENÉTICA PARA EL HOSPITAL MILITAR CENTRAL, LOTE No. 4 MACROS</t>
  </si>
  <si>
    <t>2024-01-19 11:31:42</t>
  </si>
  <si>
    <t>331423</t>
  </si>
  <si>
    <t>13124</t>
  </si>
  <si>
    <t>380-2023</t>
  </si>
  <si>
    <t>SUMINISTRO DE REACTIVOS E INSUMOS PARA EL PROCESAMIENTO INTEGRAL DE ESTUDIOS HISTOPATOLÓGICOS, INMUNOHISTOQUIMICA AUTOMATIZADA-MANUAL, CITOMETRIA DE FLUJO, AUTOPSIAS, ESTUDIOS MOLECULARES Y GENÉTICA PARA EL HOSPITAL MILITAR CENTRAL, LOTE No. 8 BIOLOG</t>
  </si>
  <si>
    <t>79929164</t>
  </si>
  <si>
    <t>GUTIERREZ RAMIREZ MIGUEL ANGEL</t>
  </si>
  <si>
    <t>20566015604</t>
  </si>
  <si>
    <t>142123</t>
  </si>
  <si>
    <t>132123</t>
  </si>
  <si>
    <t>339123</t>
  </si>
  <si>
    <t>2023-10-23 00:00:00</t>
  </si>
  <si>
    <t>UCLB - 0620-2023</t>
  </si>
  <si>
    <t>MEDICO ESPECIALISTA EN MEDICINA FISICA Y REHABILITACIÓN, DKA 3443</t>
  </si>
  <si>
    <t>5019466029</t>
  </si>
  <si>
    <t>341523</t>
  </si>
  <si>
    <t>114624</t>
  </si>
  <si>
    <t>2023-10-24 00:00:00</t>
  </si>
  <si>
    <t>378-2023</t>
  </si>
  <si>
    <t>133823</t>
  </si>
  <si>
    <t>122523</t>
  </si>
  <si>
    <t>342523</t>
  </si>
  <si>
    <t>78424, 83524</t>
  </si>
  <si>
    <t>384-2023</t>
  </si>
  <si>
    <t>SUMINISTRO DE MATERIAL DE REHABILITACIÓN EN OTORRINOLARINGOLOGÍA PARA LOS USUARIOS Y BENEFICIARIOS DEL HOSPITAL MILITAR CENTRAL PARA LAS VIGENCIAS FUTURAS 2024-2026 (LOTE N°3 , LOTE N°6 y LOTE N°11), DKA 3470</t>
  </si>
  <si>
    <t>342623</t>
  </si>
  <si>
    <t>12324</t>
  </si>
  <si>
    <t>383-2023</t>
  </si>
  <si>
    <t>SUMINISTRO DE MATERIAL DE REHABILITACIÓN EN OTORRINOLARINGOLOGÍA PARA LOS USUARIOS Y BENEFICIARIOS DEL HOSPITAL MILITAR CENTRAL PARA LAS VIGENCIAS FUTURAS 2024-2026 (LOTE N°4, LOTE N°8 y LOTE N°9), DKA 3466</t>
  </si>
  <si>
    <t>2024-01-19 11:31:43</t>
  </si>
  <si>
    <t>342723</t>
  </si>
  <si>
    <t>98324</t>
  </si>
  <si>
    <t>385-2023</t>
  </si>
  <si>
    <t>SUMINISTRO DE MATERIAL DE REHABILITACIÓN EN OTORRINOLARINGOLOGÍA PARA LOS USUARIOS Y BENEFICIARIOS DEL HOSPITAL MILITAR CENTRAL PARA LAS VIGENCIAS FUTURAS 2024-2026 (LOTE Nº1 IMPLANTE COCLEAR ULTIMA GENERACION Y LOTE Nº5: IMPLANTE OSTEOINTEGRADO DE E</t>
  </si>
  <si>
    <t>1019034804</t>
  </si>
  <si>
    <t>TINJACA ORTEGA MELANIE GINETH</t>
  </si>
  <si>
    <t>24059844967</t>
  </si>
  <si>
    <t>145623</t>
  </si>
  <si>
    <t>134123</t>
  </si>
  <si>
    <t>346523</t>
  </si>
  <si>
    <t>2023-10-25 00:00:00</t>
  </si>
  <si>
    <t>UCLB-0667-2023</t>
  </si>
  <si>
    <t>CAMILLERO EN ENFERMERIA DKA 3516</t>
  </si>
  <si>
    <t>132423</t>
  </si>
  <si>
    <t>122123</t>
  </si>
  <si>
    <t>348423</t>
  </si>
  <si>
    <t>5424</t>
  </si>
  <si>
    <t>2023-10-26 00:00:00</t>
  </si>
  <si>
    <t>1366-2023</t>
  </si>
  <si>
    <t>SOLICITUD DE AUTORIZACION PARA LA ADQUISICION DE DISPOSITIVO DE ANCLAJE DE ELECTRODO CON MECANISMO DE BLOQUEO/DESBLOQUEO LLD N° E LONGITUD 85 CMS(01), PACIENTE GENARO CHACON OLIVEROS HC N° 4963829, DKA 3535</t>
  </si>
  <si>
    <t>900595327</t>
  </si>
  <si>
    <t>DISTRIMEDICA J C S A S</t>
  </si>
  <si>
    <t>60295899946</t>
  </si>
  <si>
    <t>349323</t>
  </si>
  <si>
    <t>376-2023</t>
  </si>
  <si>
    <t>349423</t>
  </si>
  <si>
    <t>381-2023</t>
  </si>
  <si>
    <t>SUMINISTRO DE REACTIVOS E INSUMOS PARA EL PROCESAMIENTO INTEGRAL DE ESTUDIOS HISTOPATOLÓGICOS, INMUNOHISTOQUIMICA AUTOMATIZADA-MANUAL, CITOMETRIA DE FLUJO, AUTOPSIAS, ESTUDIOS MOLECULARES Y GENÉTICA PARA EL HOSPITAL MILITAR CENTRAL, LOTE No. 9 CITOME</t>
  </si>
  <si>
    <t>2024-01-19 11:31:44</t>
  </si>
  <si>
    <t>1079991463</t>
  </si>
  <si>
    <t>MEJIA MACHADO KAREN ISABEL</t>
  </si>
  <si>
    <t>90170660210</t>
  </si>
  <si>
    <t>110723</t>
  </si>
  <si>
    <t>99323</t>
  </si>
  <si>
    <t>362923</t>
  </si>
  <si>
    <t>2023-10-27 00:00:00</t>
  </si>
  <si>
    <t>UCLB-0719-2023</t>
  </si>
  <si>
    <t>AUXILIAR DE ENFERMERIA RPD 3680</t>
  </si>
  <si>
    <t>52878109</t>
  </si>
  <si>
    <t>González Rodríguez Ángela Constanza</t>
  </si>
  <si>
    <t>036092252</t>
  </si>
  <si>
    <t>145223</t>
  </si>
  <si>
    <t>133923</t>
  </si>
  <si>
    <t>366123</t>
  </si>
  <si>
    <t>UCLB-0874-2023</t>
  </si>
  <si>
    <t>ENFERMERO PROFESIONAL ESPECIALISTA RPD 3712</t>
  </si>
  <si>
    <t>52243297</t>
  </si>
  <si>
    <t>CARRANZA CEPEDA JOHANA PAOLA</t>
  </si>
  <si>
    <t>87900057626</t>
  </si>
  <si>
    <t>144923</t>
  </si>
  <si>
    <t>133723</t>
  </si>
  <si>
    <t>378523</t>
  </si>
  <si>
    <t>924</t>
  </si>
  <si>
    <t>9235624</t>
  </si>
  <si>
    <t>2023-10-30 00:00:00</t>
  </si>
  <si>
    <t>UCLB-1022-2023</t>
  </si>
  <si>
    <t>MEDICO ESPECIALISTA EN MEDICINA FAMILIAR RPD 3836</t>
  </si>
  <si>
    <t>1000785736</t>
  </si>
  <si>
    <t>SOLAQUE VALBUENA YUDI NATHALY</t>
  </si>
  <si>
    <t>008870571760</t>
  </si>
  <si>
    <t>381123</t>
  </si>
  <si>
    <t>2023-10-31 00:00:00</t>
  </si>
  <si>
    <t>UCLB-0866-2023</t>
  </si>
  <si>
    <t>AUXILIAR DE ENFERMERIA dka 3862</t>
  </si>
  <si>
    <t>2024-01-19 11:38:40</t>
  </si>
  <si>
    <t>385423</t>
  </si>
  <si>
    <t>377-2023</t>
  </si>
  <si>
    <t>1016111624</t>
  </si>
  <si>
    <t>SALAMANCA GUERRERO LAURA DANIELA</t>
  </si>
  <si>
    <t>24088588847</t>
  </si>
  <si>
    <t>146023</t>
  </si>
  <si>
    <t>134523</t>
  </si>
  <si>
    <t>389823</t>
  </si>
  <si>
    <t>UCLB-1182-2023</t>
  </si>
  <si>
    <t>AUXILIAR DE GESTION DKA 3949</t>
  </si>
  <si>
    <t>1005279235</t>
  </si>
  <si>
    <t>TAYACA PINO IRENE</t>
  </si>
  <si>
    <t>488416627443</t>
  </si>
  <si>
    <t>399623</t>
  </si>
  <si>
    <t>1124, 1324</t>
  </si>
  <si>
    <t>10324, 10424</t>
  </si>
  <si>
    <t>9310824, 9313224</t>
  </si>
  <si>
    <t>2023-11-01 00:00:00</t>
  </si>
  <si>
    <t>UCLB-1155-2023</t>
  </si>
  <si>
    <t>AUXILIAR DE ENFERMERIA RPD 4047</t>
  </si>
  <si>
    <t>2024-01-19 11:38:41</t>
  </si>
  <si>
    <t>1000992786</t>
  </si>
  <si>
    <t>HURTADO DIAZ NICOL DAYANA</t>
  </si>
  <si>
    <t>488410653015</t>
  </si>
  <si>
    <t>407323</t>
  </si>
  <si>
    <t>UCLB-1000-2023</t>
  </si>
  <si>
    <t>AUXILIAR DE ENFERMERIA RPD 4125</t>
  </si>
  <si>
    <t>1007856517</t>
  </si>
  <si>
    <t>RAMIREZ BURBANO LAURA SOFIA</t>
  </si>
  <si>
    <t>488411946863</t>
  </si>
  <si>
    <t>408423</t>
  </si>
  <si>
    <t>UCLB-1012-2023</t>
  </si>
  <si>
    <t>AUXILIAR DE ENFERMERIA RPD 4136</t>
  </si>
  <si>
    <t>1045700762</t>
  </si>
  <si>
    <t>GONZALEZ SALEBE VICTOR MANUEL</t>
  </si>
  <si>
    <t>027600049632</t>
  </si>
  <si>
    <t>144723</t>
  </si>
  <si>
    <t>133323</t>
  </si>
  <si>
    <t>412323</t>
  </si>
  <si>
    <t>UCLB-1193-2023</t>
  </si>
  <si>
    <t>MEDICO ESPECIALISTA EN PATOLOGO (CITOMETRIA DE FLUJO) RPD 4175</t>
  </si>
  <si>
    <t>80041277</t>
  </si>
  <si>
    <t>MUÑOZ BRAVO JORGE EMILIO</t>
  </si>
  <si>
    <t>1009773017</t>
  </si>
  <si>
    <t>142723</t>
  </si>
  <si>
    <t>132623</t>
  </si>
  <si>
    <t>420023</t>
  </si>
  <si>
    <t>2924</t>
  </si>
  <si>
    <t>10724</t>
  </si>
  <si>
    <t>9237324</t>
  </si>
  <si>
    <t>2023-11-02 00:00:00</t>
  </si>
  <si>
    <t>UCLB-1815-2023</t>
  </si>
  <si>
    <t>MEDICO FISICO RPD 4252</t>
  </si>
  <si>
    <t>79247902</t>
  </si>
  <si>
    <t>SANCHEZ FORERO RICARDO ANTONIO</t>
  </si>
  <si>
    <t>008400672997</t>
  </si>
  <si>
    <t>420223</t>
  </si>
  <si>
    <t>6124</t>
  </si>
  <si>
    <t>9238424</t>
  </si>
  <si>
    <t>UCLB-1817-2023</t>
  </si>
  <si>
    <t>MEDICO ESPECIALISTA EN RADIOTERAPIA RPD 4254</t>
  </si>
  <si>
    <t>420323</t>
  </si>
  <si>
    <t>9245224</t>
  </si>
  <si>
    <t>UCLB-1818-2023</t>
  </si>
  <si>
    <t>MEDICO ESPECIALISTA EN RADIOTERAPIA RPD 4255</t>
  </si>
  <si>
    <t>2024-01-19 11:38:42</t>
  </si>
  <si>
    <t>132023</t>
  </si>
  <si>
    <t>120723</t>
  </si>
  <si>
    <t>423123</t>
  </si>
  <si>
    <t>9824, 10124, 10324, 10524, 10724, 119524, 120224, 120424, 120624</t>
  </si>
  <si>
    <t>386-2023</t>
  </si>
  <si>
    <t>SUMINISTRO DE INSUMOS Y/O DISPOSITIVOS MÉDICO-QUIRÚRGICOS: MARCAPASOS UNICAMERALES, BICAMERALES, RELATORES DE EVENTOS Y SUS KITS DE IMPLANTE, REQUERIDOS PARA LA REALIZACIÓN DEL PROGRAMA QUIRÚRGICO EN SALAS DE CIRUGÍA DEL SERVICIO DE ELECTROFISIOLOGÍ</t>
  </si>
  <si>
    <t>1033797566</t>
  </si>
  <si>
    <t>CAICEDO AGUILAR CARMEN DAYANA</t>
  </si>
  <si>
    <t>475370019253</t>
  </si>
  <si>
    <t>143623</t>
  </si>
  <si>
    <t>426123</t>
  </si>
  <si>
    <t>UCLB-1835-2023</t>
  </si>
  <si>
    <t>TECNICO EN FARMACIA RPD 4314</t>
  </si>
  <si>
    <t>131923</t>
  </si>
  <si>
    <t>120623</t>
  </si>
  <si>
    <t>428123</t>
  </si>
  <si>
    <t>12824</t>
  </si>
  <si>
    <t>2023-11-03 00:00:00</t>
  </si>
  <si>
    <t>389-2023</t>
  </si>
  <si>
    <t>SUMINISTRO DE INSUMOS Y REACTIVOS PARA EL LABORATORIO CLÍNICO DEL HOSPITAL MILITAR CENTRAL, LOTE No. 23. BIOLOGIA MOLECULAR RPD 4334</t>
  </si>
  <si>
    <t>143823</t>
  </si>
  <si>
    <t>428423</t>
  </si>
  <si>
    <t>UCLB-1873-2023</t>
  </si>
  <si>
    <t>MEDICO ESPECIALISTA EN RADIOLOGIA E IMAGENES DIAGNOSTICAS DG 4336</t>
  </si>
  <si>
    <t>1130610098</t>
  </si>
  <si>
    <t>SILVA GONZALEZ WILMAR MAURICIO</t>
  </si>
  <si>
    <t>82926635332</t>
  </si>
  <si>
    <t>156923</t>
  </si>
  <si>
    <t>428523</t>
  </si>
  <si>
    <t>UCLB-1874-2023</t>
  </si>
  <si>
    <t>MEDICO ESPECIALISTA EN RADIOLOGIA E IMAGENES DIAGNOSTICAS DG 4337</t>
  </si>
  <si>
    <t>2024-01-19 11:38:43</t>
  </si>
  <si>
    <t>20200000808</t>
  </si>
  <si>
    <t>430323</t>
  </si>
  <si>
    <t>2023-11-07 00:00:00</t>
  </si>
  <si>
    <t>394-2023</t>
  </si>
  <si>
    <t>SUMINISTRO DE INSUMOS Y REACTIVOS PARA EL LABORATORIO CLÍNICO DEL HOSPITAL MILITAR CENTRAL, LOTE No. 27. CALIDAD EXTERNO INMUNOLOGIA ESPECIAL, DKA 4356</t>
  </si>
  <si>
    <t>900222640</t>
  </si>
  <si>
    <t>BIOSCIENCES SAS</t>
  </si>
  <si>
    <t>58942721431</t>
  </si>
  <si>
    <t>430423</t>
  </si>
  <si>
    <t>12524</t>
  </si>
  <si>
    <t>390-2023</t>
  </si>
  <si>
    <t>SUMINISTRO DE INSUMOS Y REACTIVOS PARA EL LABORATORIO CLÍNICO DEL HOSPITAL MILITAR CENTRAL, LOTE No. 13. BIOLOGIA MOLECULAR HLA, DKA 4357</t>
  </si>
  <si>
    <t>431523</t>
  </si>
  <si>
    <t>391-2023</t>
  </si>
  <si>
    <t>SUMINISTRO DE INSUMOS Y REACTIVOS PARA EL LABORATORIO CLÍNICO DEL HOSPITAL MILITAR CENTRAL, LOTE No. 10. INMUNOLIGIA ESPECIAL, LOTE No. 12. ELECTROFORESIS y LOTE No. 28. TEST DE ALIENTO, DKA 4361</t>
  </si>
  <si>
    <t>432623</t>
  </si>
  <si>
    <t>14024</t>
  </si>
  <si>
    <t>393-2023</t>
  </si>
  <si>
    <t>SUMINISTRO DE INSUMOS Y REACTIVOS PARA EL LABORATORIO CLÍNICO DEL HOSPITAL MILITAR CENTRAL, LOTE No. 2. GASES ARTERIALES, LOTE No. 3. HEMATOLOGIA, LOTE No. 5. VISCOELASTICIDAD, LOTE No. 6. PRUEBAS RAPIDAS, LOTE No. 7. PRUEBAS INMUNOLOGICAS, DKA 4376</t>
  </si>
  <si>
    <t>433223</t>
  </si>
  <si>
    <t>13824</t>
  </si>
  <si>
    <t>2023-11-08 00:00:00</t>
  </si>
  <si>
    <t>392-2023</t>
  </si>
  <si>
    <t>SUMINISTRO DE INSUMOS Y REACTIVOS PARA EL LABORATORIO CLÍNICO DEL HOSPITAL MILITAR CENTRAL, LOTE No. 9. VELOCIDAD DE SEDIMENTACIÓN y LOTE No. 26. CONTROL EXTERNO LABORATORIO CLINICO, DKA 4384</t>
  </si>
  <si>
    <t>2024-01-19 11:38:44</t>
  </si>
  <si>
    <t>804000673</t>
  </si>
  <si>
    <t>HARDWARE ASESORIAS SOFTWARE LTDA.</t>
  </si>
  <si>
    <t>81400000407</t>
  </si>
  <si>
    <t>157523</t>
  </si>
  <si>
    <t>144423</t>
  </si>
  <si>
    <t>433323</t>
  </si>
  <si>
    <t>ORDEN DE SERVICIO</t>
  </si>
  <si>
    <t>ORDEN DE COMPRA 119275</t>
  </si>
  <si>
    <t>SUMINISTRO DE SILLAS PLASTICAS PARA EL AREA DE HOTELERIA, DKA 4386</t>
  </si>
  <si>
    <t>830023844</t>
  </si>
  <si>
    <t>BIOMERIEUX COLOMBIA S A S</t>
  </si>
  <si>
    <t>0833011240</t>
  </si>
  <si>
    <t>433623</t>
  </si>
  <si>
    <t>13524</t>
  </si>
  <si>
    <t>2023-11-09 00:00:00</t>
  </si>
  <si>
    <t>395-2023</t>
  </si>
  <si>
    <t>SUMINISTRO DE INSUMOS Y REACTIVOS PARA LABORATORIO CLINICO DELL HOMIL, LOTE No. 19 AGARES MICROBIOLOGIA LOTE No.21 IDENTIFICACION Y SUCEPTIBILIDAD DE MICROORGANISMOS, LOTE No. 22 HEMOCULTIVOS Y LOTE No.24 MOLECULAR PARA MICROORGANISMOS DKA 4387</t>
  </si>
  <si>
    <t>441323</t>
  </si>
  <si>
    <t>2023-11-15 00:00:00</t>
  </si>
  <si>
    <t>396-2023</t>
  </si>
  <si>
    <t>SUMINISTRO DE INSUMOS Y REACTIVOS PARA EL LABORATORIO CLÍNICO DEL HOSPITAL MILITAR CENTRAL, LOTE No. 25. CULTIVO ESPECIAL PARA MICOBACTERIAS, LOTE No. 29 MATERIAL DE TOMA DE MUESTRA, DKA 4467</t>
  </si>
  <si>
    <t>830103910</t>
  </si>
  <si>
    <t>ANDREC SURGICAL S.A</t>
  </si>
  <si>
    <t>30422880101</t>
  </si>
  <si>
    <t>131423</t>
  </si>
  <si>
    <t>120423</t>
  </si>
  <si>
    <t>445023</t>
  </si>
  <si>
    <t>2023-11-16 00:00:00</t>
  </si>
  <si>
    <t>400-2023</t>
  </si>
  <si>
    <t>SUMINISTRO DE INSUMOS Y/O DISPOSITIVOS MÉDICO-QUIRÚRGICOS REQUERIDOS PARA LA REALIZACIÓN DEL PROGRAMA QUIRÚRGICO DE OFTALMOLOGÍA EN SALAS DE CIRUGÍA DEL HOSPITAL MILITAR CENTRAL, DKA 4505</t>
  </si>
  <si>
    <t>830062565</t>
  </si>
  <si>
    <t>OPIMED SAS</t>
  </si>
  <si>
    <t>17411103133</t>
  </si>
  <si>
    <t>445823</t>
  </si>
  <si>
    <t>28024</t>
  </si>
  <si>
    <t>2023-11-17 00:00:00</t>
  </si>
  <si>
    <t>401-2023</t>
  </si>
  <si>
    <t>SUMINISTRO DE INSUMOS Y/O DISPOSITIVOS MÉDICO-QUIRÚRGICOS REQUERIDOS PARA LA REALIZACIÓN DEL PROGRAMA QUIRÚRGICO DE OFTALMOLOGIA EN SALAS DE CIRUGÍA DEL HOSPITAL MILITAR CENTRAL, DKA 4513</t>
  </si>
  <si>
    <t>446123</t>
  </si>
  <si>
    <t>78024</t>
  </si>
  <si>
    <t>399-2023</t>
  </si>
  <si>
    <t>SUMINISTRO DE INSUMOS Y/O DISPOSITIVOS MÉDICO-QUIRÚRGICOS REQUERIDOS PARA LA REALIZACIÓN DEL PROGRAMA QUIRÚRGICO DE OFTALMOLOGIA EN SALAS DE CIRUGÍA DEL HOSPITAL MILITAR CENTRAL, DKA 4516</t>
  </si>
  <si>
    <t>2024-01-19 11:38:45</t>
  </si>
  <si>
    <t>449723</t>
  </si>
  <si>
    <t>14924</t>
  </si>
  <si>
    <t>397-2023</t>
  </si>
  <si>
    <t>SUMINISTRO DE INSUMOS Y REACTIVOS PARA EL LABORATORIO CLÍNICO DEL HOSPITAL MILITAR CENTRAL, LOTE No. 11. PROTEINAS ESPECIFICAS, DKA 4553</t>
  </si>
  <si>
    <t>453023</t>
  </si>
  <si>
    <t>26524</t>
  </si>
  <si>
    <t>2023-11-22 00:00:00</t>
  </si>
  <si>
    <t>398-2023</t>
  </si>
  <si>
    <t>SUMINISTRO DE INSUMOS Y/O DISPOSITIVOS MÉDICO-QUIRÚRGICOS REQUERIDOS PARA LA REALIZACIÓN DEL PROGRAMA QUIRÚRGICO DE OFTALMOLOGIA EN SALAS DE CIRUGÍA DEL HOSPITAL MILITAR CENTRAL, DKA 4585</t>
  </si>
  <si>
    <t>901357302</t>
  </si>
  <si>
    <t>SOLUCIONES RAHES SAS</t>
  </si>
  <si>
    <t>23100000157</t>
  </si>
  <si>
    <t>147623</t>
  </si>
  <si>
    <t>137123</t>
  </si>
  <si>
    <t>457723</t>
  </si>
  <si>
    <t>11524</t>
  </si>
  <si>
    <t>6924</t>
  </si>
  <si>
    <t>2023-11-28 00:00:00</t>
  </si>
  <si>
    <t>403-2023</t>
  </si>
  <si>
    <t>MANTENIMIENTO PREVENTIVO Y CORRECTIVO DE MOBILIARIO (POLTRONAS INCLUYENDO REPARACION, TAPIZADO E INSUMOS NECESARIOS), DE LAS DIFERENTES AREAS ADMINISTRATIVAS DEL HOSPITAL MILITAR CENTRAL DKA 4635</t>
  </si>
  <si>
    <t>160923</t>
  </si>
  <si>
    <t>148323</t>
  </si>
  <si>
    <t>459723</t>
  </si>
  <si>
    <t>2023-11-29 00:00:00</t>
  </si>
  <si>
    <t>404-2023</t>
  </si>
  <si>
    <t>SUMINISTRO DE CATÉTER DE ABLACIÓN HALO360 + DE RADIO FRECUENCIA, CIRCUNFERENCIAL Y APOYO TECNOLÓGICO CON EL GENERADOR DE ENERGÍA HALOFLEX BIPOLAR REQUERIDO PARA TRATAMIENTO ENDOSCÓPICO POR PARTE DEL SERVICIO DE GASTROENTEROLOGÍA DKA 4646</t>
  </si>
  <si>
    <t>1026262729</t>
  </si>
  <si>
    <t>CADENA GUTIERREZ INGRIS JOHANNA</t>
  </si>
  <si>
    <t>489870026676</t>
  </si>
  <si>
    <t>462323</t>
  </si>
  <si>
    <t>2023-12-01 00:00:00</t>
  </si>
  <si>
    <t>CPSUCLB-0583-2023</t>
  </si>
  <si>
    <t>CAMILLERO DK 4681</t>
  </si>
  <si>
    <t>138723</t>
  </si>
  <si>
    <t>128023</t>
  </si>
  <si>
    <t>464823</t>
  </si>
  <si>
    <t>3824</t>
  </si>
  <si>
    <t>3324</t>
  </si>
  <si>
    <t>2023-12-04 00:00:00</t>
  </si>
  <si>
    <t>428-2023</t>
  </si>
  <si>
    <t>ES "ARRENDAMIENTO DE UN (1) ACELERADOR LINEAL CON ESTACIÓN DE TRABAJO QUE INCLUYA PREINSTALACIÓN, ADECUACIÓN E INSTALACIÓN DE LAS ÁREAS FÌSICAS INCLUYENDO MANTENIMIENTO PREVENTIVO, PREDICTIVO, CORRECTIVO Y SOPORTE TÉCNICO, DKA 4700</t>
  </si>
  <si>
    <t>2024-01-19 11:38:46</t>
  </si>
  <si>
    <t>139023</t>
  </si>
  <si>
    <t>126923</t>
  </si>
  <si>
    <t>464923</t>
  </si>
  <si>
    <t>3724</t>
  </si>
  <si>
    <t>3224</t>
  </si>
  <si>
    <t>430-2023</t>
  </si>
  <si>
    <t>ARRENDAMIENTO DE EQUIPO BIOMÉDICO QUE PERMITA LA VISUALIZACIÓN, ANÁLISIS, INTERPRETACIÓN, ALMACENAMIENTO Y ADMINISTRACIÓN DE LAS IMÁGENES RADIOLÓGICAS CON UNA BASE TECNOLÓGICA QUE CONTENGA INFRAESTRUCTURA FÍSICA DE SOFTWARE (PACS RIS), dka 4701</t>
  </si>
  <si>
    <t>139323</t>
  </si>
  <si>
    <t>127123</t>
  </si>
  <si>
    <t>465023</t>
  </si>
  <si>
    <t>429-2023</t>
  </si>
  <si>
    <t>ARRENDAMIENTO DE UN (1) EQUIPO SPECT-CT (TOMOGRAFÍA COMPUTARIZADA DE EMISIÓN MONOFÓNICA), CON ESTACIÓN DE TRABAJO QUE INCLUYA INSTALACIÓN, MANTENIMIENTO PREVENTIVO, CORRECTIVO Y SOPORTE TÉCNICO, DKA 4707</t>
  </si>
  <si>
    <t>860350543</t>
  </si>
  <si>
    <t>TOP MEDICAL SYSTEMS S.A.</t>
  </si>
  <si>
    <t>009076654</t>
  </si>
  <si>
    <t>138823</t>
  </si>
  <si>
    <t>127023</t>
  </si>
  <si>
    <t>465523</t>
  </si>
  <si>
    <t>8724</t>
  </si>
  <si>
    <t>2023-12-05 00:00:00</t>
  </si>
  <si>
    <t>427-2023</t>
  </si>
  <si>
    <t>ARRENDAMIENTO DE UN (1) EQUIPO DE ANGIOGRAFÍA Y DOS (2) TOMOGRAFÍA PARA SERVICIO DE IMÁGENES DIAGNOSTICAS QUE INCLUYA MANTENIENDO PREVENTIVO, CORRECTIVO Y SOPORTE TÉCNICO, DKA 4714</t>
  </si>
  <si>
    <t>99423</t>
  </si>
  <si>
    <t>466623</t>
  </si>
  <si>
    <t>17324</t>
  </si>
  <si>
    <t>2023-12-07 00:00:00</t>
  </si>
  <si>
    <t>432-2023</t>
  </si>
  <si>
    <t>SUMINISTRO DE INSUMOS Y/O DISPOSITIVOS MÉDICO QUIRÚRGICOS REQUERIDOS POR LOS SERVICIOS ASISTENCIALES QUE COMPONEN LA UNIDAD MÉDICA Y CLÍNICO QUIRÚRGICA DE LA SUBDIRECCIÓN MÉDICA DEL HOSPITAL MILITAR CENTRAL". RPD 4725</t>
  </si>
  <si>
    <t>132823</t>
  </si>
  <si>
    <t>121123</t>
  </si>
  <si>
    <t>467123</t>
  </si>
  <si>
    <t>28924</t>
  </si>
  <si>
    <t>411-2023</t>
  </si>
  <si>
    <t>SUMINISTRO DE ELEMENTOS DE CURACIÓN DESTINADOS A LA ATENCIÓN DE PACIENTES DEL HOSPITAL MILITAR CENTRAL PARA LAS VIGENCIAS 2023-2026 SE LE ADJUDICA EL LOTE 34 RPD 4730</t>
  </si>
  <si>
    <t>467323</t>
  </si>
  <si>
    <t>89924, 91824</t>
  </si>
  <si>
    <t>2023-12-11 00:00:00</t>
  </si>
  <si>
    <t>438-2023</t>
  </si>
  <si>
    <t>SUMINISTRO DE INSUMOS Y/O DISPOSITIVOS MÉDICO QUIRÚRGICOS REQUERIDOS POR LOS SERVICIOS ASISTENCIALES QUE COMPONEN LA UNIDAD MÉDICA Y CLÍNICO QUIRÚRGICA DE LA SUBDIRECCIÓN MÉDICA DEL HOSPITAL MILITAR CENTRAL, DKA 4734</t>
  </si>
  <si>
    <t>2024-01-19 11:38:47</t>
  </si>
  <si>
    <t>121723</t>
  </si>
  <si>
    <t>111323</t>
  </si>
  <si>
    <t>467423</t>
  </si>
  <si>
    <t>5324</t>
  </si>
  <si>
    <t>5124</t>
  </si>
  <si>
    <t>RESOLUCION 1301-2023</t>
  </si>
  <si>
    <t>SOLICITUD DE AUTORIZACION PARA LA ADQUISICION DE MICROESFERA DE HEPAESFERA 25MG 50-100MI(01) PACIENTE ILDO GONZALEZ AVILA HC N° 12714019 FACTURA BBTA82205 RPD 4736</t>
  </si>
  <si>
    <t>467523</t>
  </si>
  <si>
    <t>19724</t>
  </si>
  <si>
    <t>449-2023</t>
  </si>
  <si>
    <t>SUMINISTRO DE INSUMOS Y/O DISPOSITIVOS MÉDICO QUIRÚRGICOS REQUERIDOS POR LOS SERVICIOS ASISTENCIALES QUE COMPONEN LA UNIDAD MÉDICA Y CLÍNICO QUIRÚRGICA DE LA SUBDIRECCIÓN MÉDICA, DKA 4731</t>
  </si>
  <si>
    <t>900959051</t>
  </si>
  <si>
    <t>SUBRED INTEGRADA DE SERVICIOS DE SALUD CENTRO ORIENTE E.S.E.</t>
  </si>
  <si>
    <t>0550008400747591</t>
  </si>
  <si>
    <t>128423</t>
  </si>
  <si>
    <t>116923</t>
  </si>
  <si>
    <t>467623</t>
  </si>
  <si>
    <t>6524</t>
  </si>
  <si>
    <t>RESOLUCION 1585-2023</t>
  </si>
  <si>
    <t>SOLICITUD DE AUTORIZACION PARA LA REALIZACION DE INTERRUPCION VOLUNTARIA DEL EMBARAZO PACIENTE MARIA CARMONA JARAMILLO HC N° 1062295846 FACTURA SSCO7336739 RPD 4737</t>
  </si>
  <si>
    <t>828002423</t>
  </si>
  <si>
    <t>DISTRIBUIDORA COLOMBIANA DE MEDICAMENTOS S.A.S.-DISCOLMEDICA S.A.S</t>
  </si>
  <si>
    <t>45431348898</t>
  </si>
  <si>
    <t>467723</t>
  </si>
  <si>
    <t>440-2023</t>
  </si>
  <si>
    <t>SUMINISTRO DE INSUMOS Y/O DISPOSITIVOS MÉDICO QUIRÚRGICOS REQUERIDOS POR LOS SERVICIOS ASISTENCIALES QUE COMPONEN LA UNIDAD MÉDICA Y CLÍNICO QUIRÚRGICA DE LA SUBDIRECCIÓN MÉDICA, DKA 4735</t>
  </si>
  <si>
    <t>860002541</t>
  </si>
  <si>
    <t>CLINICA DE MARLY S A</t>
  </si>
  <si>
    <t>20334648455</t>
  </si>
  <si>
    <t>123923</t>
  </si>
  <si>
    <t>467823</t>
  </si>
  <si>
    <t>8924</t>
  </si>
  <si>
    <t>7124</t>
  </si>
  <si>
    <t>RESOLUCION 1586-2023</t>
  </si>
  <si>
    <t>SOLICITUD DE LA AUTORIZACION DE CONSULTA DE CONTROL POR HEMATOLOGIA GRUPO TRASPLANTE MEDULA OSEA PACIENTES DIANA SANDRI, MAURICIO TEJEDOR FACTURAS 2715379-2715349 RPD 4738</t>
  </si>
  <si>
    <t>2024-01-19 11:38:48</t>
  </si>
  <si>
    <t>148223</t>
  </si>
  <si>
    <t>467923</t>
  </si>
  <si>
    <t>431-2023</t>
  </si>
  <si>
    <t>ADQUISICION DE SISTEMA DE RECARGA PARA ESTIMULACION CEREBRAL PROFUNDA BILATERAL PARA EL SERVICIO DE NEUROLOGIA DEL HOSPITAL MILITAR CENTRAL RPD 4741</t>
  </si>
  <si>
    <t>800028702</t>
  </si>
  <si>
    <t>DETERQUIN S.A.S</t>
  </si>
  <si>
    <t>06001234999</t>
  </si>
  <si>
    <t>154423</t>
  </si>
  <si>
    <t>149723</t>
  </si>
  <si>
    <t>468323</t>
  </si>
  <si>
    <t>462-2023</t>
  </si>
  <si>
    <t>SUMINISTRO DE ELEMENTOS E INSUMOS PARA LA EJECUCIÓN DE PROCESOS DE LIMPIEZA Y LAVADO DE ROPA PARA EL ÁREA DE LAVANDERÍA EN EL HOSPITAL MILITAR CENTRAL RPD 4749</t>
  </si>
  <si>
    <t>468523</t>
  </si>
  <si>
    <t>113824</t>
  </si>
  <si>
    <t>450-2023</t>
  </si>
  <si>
    <t>SUMINISTRO DE INSUMOS Y/O DISPOSITIVOS MÉDICO QUIRÚRGICOS REQUERIDOS POR LOS SERVICIOS ASISTENCIALES QUE COMPONEN LA UNIDAD MÉDICA Y CLÍNICO QUIRÚRGICA DE LA SUBDIRECCIÓN MÉDICA DEL HOSPITAL MILITAR CENTRAL RPD 4746</t>
  </si>
  <si>
    <t>900810245</t>
  </si>
  <si>
    <t>MEQ TECNOLOGIA MEDICA SAS</t>
  </si>
  <si>
    <t>456170246874</t>
  </si>
  <si>
    <t>468823</t>
  </si>
  <si>
    <t>27624</t>
  </si>
  <si>
    <t>454-2023</t>
  </si>
  <si>
    <t>SUMINISTRO DE INSUMOS Y/O DISPOSITIVOS MÉDICO QUIRÚRGICOS REQUERIDOS POR LOS SERVICIOS ASISTENCIALES QUE COMPONEN LA UNIDAD MÉDICA Y CLÍNICO QUIRÚRGICA DE LA SUBDIRECCIÓN MÉDICA DEL HOSPITAL MILITAR CENTRAL RPD 4744</t>
  </si>
  <si>
    <t>469123</t>
  </si>
  <si>
    <t>455-2023</t>
  </si>
  <si>
    <t>SUMINISTRO DE INSUMOS Y/O DISPOSITIVOS MÉDICO QUIRÚRGICOS REQUERIDOS POR LOS SERVICIOS ASISTENCIALES QUE COMPONEN LA UNIDAD MÉDICA Y CLÍNICO QUIRÚRGICA DE LA SUBDIRECCIÓN MÉDICA DEL HOSPITAL MILITAR CENTRAL RPD 4745</t>
  </si>
  <si>
    <t>469623</t>
  </si>
  <si>
    <t>419-2023</t>
  </si>
  <si>
    <t>SUMINISTRO DE ELEMENTOS DE CURACIÓN DESTINADOS A LA ATENCIÓN DE PACIENTES DEL HOSPITAL MILITAR CENTRAL PARA LAS VIGENCIAS 2023-2026 SE LE ADJUDICA EL LOTE 8 RPD 4739</t>
  </si>
  <si>
    <t>2024-01-19 11:38:49</t>
  </si>
  <si>
    <t>469923</t>
  </si>
  <si>
    <t>14424, 14724, 27424</t>
  </si>
  <si>
    <t>451-2023</t>
  </si>
  <si>
    <t>SUMINISTRO DE INSUMOS Y/O DISPOSITIVOS MÉDICO QUIRÚRGICOS REQUERIDOS POR LOS SERVICIOS ASISTENCIALES QUE COMPONEN LA UNIDAD MÉDICA Y CLÍNICO QUIRÚRGICA DE LA SUBDIRECCIÓN MÉDICA DEL HOSPITAL MILITAR CENTRA RPD 4759</t>
  </si>
  <si>
    <t>470323</t>
  </si>
  <si>
    <t>78224</t>
  </si>
  <si>
    <t>424-2023</t>
  </si>
  <si>
    <t>SUMINISTRO DE ELEMENTOS DE CURACIÓN DESTINADOS A LA ATENCIÓN DE PACIENTES DEL HOSPITAL MILITAR CENTRAL PARA LAS VIGENCIAS 2023-2026 SE LE ADJUDICAN LOS LOTES 1,3,30,36,41,43,49 y 54 RPD 4740</t>
  </si>
  <si>
    <t>860070078</t>
  </si>
  <si>
    <t>IMCOLMEDICA S.A</t>
  </si>
  <si>
    <t>106308604</t>
  </si>
  <si>
    <t>470623</t>
  </si>
  <si>
    <t>442-2023</t>
  </si>
  <si>
    <t>SUMINISTRO DE INSUMOS Y/O DISPOSITIVOS MÉDICO QUIRÚRGICOS REQUERIDOS POR LOS SERVICIOS ASISTENCIALES QUE COMPONEN LA UNIDAD MÉDICA Y CLÍNICO QUIRÚRGICA DE LA SUBDIRECCIÓN MÉDICA DEL HOSPITAL MILITAR CENTRAL RPD 4772</t>
  </si>
  <si>
    <t>470723</t>
  </si>
  <si>
    <t>447-2023</t>
  </si>
  <si>
    <t>SUMINISTRO DE INSUMOS Y/O DISPOSITIVOS MÉDICO QUIRÚRGICOS REQUERIDOS POR LOS SERVICIOS ASISTENCIALES QUE COMPONEN LA UNIDAD MÉDICA Y CLÍNICO QUIRÚRGICA DE LA SUBDIRECCIÓN MÉDICA DEL HOSPITAL MILITAR CENTRAL RPD 4771</t>
  </si>
  <si>
    <t>470823</t>
  </si>
  <si>
    <t>456-2023</t>
  </si>
  <si>
    <t>SUMINISTRO DE INSUMOS Y/O DISPOSITIVOS MÉDICO QUIRÚRGICOS REQUERIDOS POR LOS SERVICIOS ASISTENCIALES QUE COMPONEN LA UNIDAD MÉDICA Y CLÍNICO QUIRÚRGICA DE LA SUBDIRECCIÓN MÉDICA DEL HOSPITAL MILITAR CENTRAL RPD 4770</t>
  </si>
  <si>
    <t>471323</t>
  </si>
  <si>
    <t>8824, 9024, 9124, 9224, 9324, 9524, 99724</t>
  </si>
  <si>
    <t>453-2023</t>
  </si>
  <si>
    <t>SUMINISTRO DE INSUMOS Y/O DISPOSITIVOS MÉDICO QUIRÚRGICOS REQUERIDOS POR LOS SERVICIOS ASISTENCIALES QUE COMPONEN LA UNIDAD MÉDICA Y CLÍNICO QUIRÚRGICA DE LA SUBDIRECCIÓN MÉDICA DEL HOSPITAL MILITAR CENTRAL RPD 4778</t>
  </si>
  <si>
    <t>2024-01-19 11:38:50</t>
  </si>
  <si>
    <t>471423</t>
  </si>
  <si>
    <t>18124</t>
  </si>
  <si>
    <t>421-2023</t>
  </si>
  <si>
    <t>SUMINISTRO DE ELEMENTOS DE CURACIÓN DESTINADOS A LA ATENCIÓN DE PACIENTES DEL HOSPITAL MILITAR CENTRAL PARA LAS VIGENCIAS 2023-2026 SE LE ADJUDICA LOS LOTES 4,5,29,42,47,52 y 62. dka 4780</t>
  </si>
  <si>
    <t>471523</t>
  </si>
  <si>
    <t>77824</t>
  </si>
  <si>
    <t>408-2023</t>
  </si>
  <si>
    <t>SUMINISTRO DE ELEMENTOS DE CURACIÓN DESTINADOS A LA ATENCIÓN DE PACIENTES DEL HOSPITAL MILITAR CENTRAL PARA LAS VIGENCIAS 2023-2026 SE LE ADJUDICA LOS LOTES 59 y 69. dka 4773</t>
  </si>
  <si>
    <t>471623</t>
  </si>
  <si>
    <t>26124</t>
  </si>
  <si>
    <t>417-2023</t>
  </si>
  <si>
    <t>SUMINISTRO DE ELEMENTOS DE CURACIÓN DESTINADOS A LA ATENCIÓN DE PACIENTES DEL HOSPITAL MILITAR CENTRAL PARA LAS VIGENCIAS 2023-2026 SE LE ADJUDICA LOS LOTES 17 y 37. RPD 4774</t>
  </si>
  <si>
    <t>800108708</t>
  </si>
  <si>
    <t>TM MEDICAS S.A.S</t>
  </si>
  <si>
    <t>06510870804</t>
  </si>
  <si>
    <t>471723</t>
  </si>
  <si>
    <t>2023-12-12 00:00:00</t>
  </si>
  <si>
    <t>459-2023</t>
  </si>
  <si>
    <t>SUMINISTRO DE INSUMOS Y/O DISPOSITIVOS MÉDICO QUIRÚRGICOS REQUERIDOS POR LOS SERVICIOS ASISTENCIALES QUE COMPONEN LA UNIDAD MÉDICA Y CLÍNICO QUIRÚRGICA DE LA SUBDIRECCIÓN MÉDICA DEL HOSPITAL MILITAR CENTRAL RPD 4782</t>
  </si>
  <si>
    <t>802000335</t>
  </si>
  <si>
    <t>VYGON COLOMBIA S.A.</t>
  </si>
  <si>
    <t>08302175991</t>
  </si>
  <si>
    <t>471823</t>
  </si>
  <si>
    <t>461-2023</t>
  </si>
  <si>
    <t>SUMINISTRO DE INSUMOS Y/O DISPOSITIVOS MÉDICO QUIRÚRGICOS REQUERIDOS POR LOS SERVICIOS ASISTENCIALES QUE COMPONEN LA UNIDAD MÉDICA Y CLÍNICO QUIRÚRGICA DE LA SUBDIRECCIÓN MÉDICA DEL HOSPITAL MILITAR CENTRAL RPD 4783</t>
  </si>
  <si>
    <t>2024-01-19 11:38:51</t>
  </si>
  <si>
    <t>471923</t>
  </si>
  <si>
    <t>93224</t>
  </si>
  <si>
    <t>443-2023</t>
  </si>
  <si>
    <t>SUMINISTRO DE INSUMOS Y/O DISPOSITIVOS MÉDICO QUIRÚRGICOS REQUERIDOS POR LOS SERVICIOS ASISTENCIALES QUE COMPONEN LA UNIDAD MÉDICA Y CLÍNICO QUIRÚRGICA DE LA SUBDIRECCIÓN MÉDICA DEL HOSPITAL MILITAR CENTRAL RPD 4781</t>
  </si>
  <si>
    <t>472023</t>
  </si>
  <si>
    <t>433-2023</t>
  </si>
  <si>
    <t>SUMINISTRO DE INSUMOS Y/O DISPOSITIVOS MÉDICO QUIRÚRGICOS REQUERIDOS POR LOS SERVICIOS ASISTENCIALES QUE COMPONEN LA UNIDAD MÉDICA Y CLÍNICO QUIRÚRGICA DE LA SUBDIRECCIÓN MÉDICA DEL HOSPITAL MILITAR CENTRAL RPD 4789</t>
  </si>
  <si>
    <t>472123</t>
  </si>
  <si>
    <t>436-2023</t>
  </si>
  <si>
    <t>SUMINISTRO DE INSUMOS Y/O DISPOSITIVOS MÉDICO QUIRÚRGICOS REQUERIDOS POR LOS SERVICIOS ASISTENCIALES QUE COMPONEN LA UNIDAD MÉDICA Y CLÍNICO QUIRÚRGICA DE LA SUBDIRECCIÓN MÉDICA DEL HOSPITAL MILITAR CENTRAL RPD 4786</t>
  </si>
  <si>
    <t>472223</t>
  </si>
  <si>
    <t>27124</t>
  </si>
  <si>
    <t>437-2023</t>
  </si>
  <si>
    <t>SUMINISTRO DE INSUMOS Y/O DISPOSITIVOS MÉDICO QUIRÚRGICOS REQUERIDOS POR LOS SERVICIOS ASISTENCIALES QUE COMPONEN LA UNIDAD MÉDICA Y CLÍNICO QUIRÚRGICA DE LA SUBDIRECCIÓN MÉDICA DEL HOSPITAL MILITAR CENTRAL RPD 4787</t>
  </si>
  <si>
    <t>472323</t>
  </si>
  <si>
    <t>444-2023</t>
  </si>
  <si>
    <t>SUMINISTRO DE INSUMOS Y/O DISPOSITIVOS MÉDICO QUIRÚRGICOS REQUERIDOS POR LOS SERVICIOS ASISTENCIALES QUE COMPONEN LA UNIDAD MÉDICA Y CLÍNICO QUIRÚRGICA DE LA SUBDIRECCIÓN MÉDICA DEL HOSPITAL MILITAR CENTRAL RPD 4788</t>
  </si>
  <si>
    <t>472423</t>
  </si>
  <si>
    <t>14324, 116624</t>
  </si>
  <si>
    <t>448-2023</t>
  </si>
  <si>
    <t>SUMINISTRO DE INSUMOS Y/O DISPOSITIVOS MÉDICO QUIRÚRGICOS REQUERIDOS POR LOS SERVICIOS ASISTENCIALES QUE COMPONEN LA UNIDAD MÉDICA Y CLÍNICO QUIRÚRGICA DE LA SUBDIRECCIÓN MÉDICA DEL HOSPITAL MILITAR CENTRAL RPD 4785</t>
  </si>
  <si>
    <t>2024-01-19 11:38:52</t>
  </si>
  <si>
    <t>472523</t>
  </si>
  <si>
    <t>31124</t>
  </si>
  <si>
    <t>441-2023</t>
  </si>
  <si>
    <t>SUMINISTRO DE INSUMOS Y/O DISPOSITIVOS MÉDICO QUIRÚRGICOS REQUERIDOS POR LOS SERVICIOS ASISTENCIALES QUE COMPONEN LA UNIDAD MÉDICA Y CLÍNICO QUIRÚRGICA DE LA SUBDIRECCIÓN MÉDICA DEL HOSPITAL MILITAR CENTRAL RPD 4791</t>
  </si>
  <si>
    <t>472623</t>
  </si>
  <si>
    <t>18524</t>
  </si>
  <si>
    <t>446-2023</t>
  </si>
  <si>
    <t>SUMINISTRO DE INSUMOS Y/O DISPOSITIVOS MÉDICO QUIRÚRGICOS REQUERIDOS POR LOS SERVICIOS ASISTENCIALES QUE COMPONEN LA UNIDAD MÉDICA Y CLÍNICO QUIRÚRGICA DE LA SUBDIRECCIÓN MÉDICA DEL HOSPITAL MILITAR CENTRAL RPD 4790</t>
  </si>
  <si>
    <t>472723</t>
  </si>
  <si>
    <t>27824</t>
  </si>
  <si>
    <t>460-2023</t>
  </si>
  <si>
    <t>SUMINISTRO DE INSUMOS Y/O DISPOSITIVOS MÉDICO QUIRÚRGICOS REQUERIDOS POR LOS SERVICIOS ASISTENCIALES QUE COMPONEN LA UNIDAD MÉDICA Y CLÍNICO QUIRÚRGICA DE LA SUBDIRECCIÓN MÉDICA DEL HOSPITAL MILITAR CENTRAL RPD 4792</t>
  </si>
  <si>
    <t>132923</t>
  </si>
  <si>
    <t>121223</t>
  </si>
  <si>
    <t>472923</t>
  </si>
  <si>
    <t>463-2023</t>
  </si>
  <si>
    <t>PRESTACIÓN DE SERVICIOS PROFESIONALES EN ELECTROFISIOLOGÍA PARA EL HOSPITAL MILITAR CENTRAL RPD 4793</t>
  </si>
  <si>
    <t>473323</t>
  </si>
  <si>
    <t>20624</t>
  </si>
  <si>
    <t>407-2023</t>
  </si>
  <si>
    <t>SUMINISTRO DE ELEMENTOS DE CURACIÓN DESTINADOS A LA ATENCIÓN DE PACIENTES DEL HOSPITAL MILITAR CENTRAL PARA LAS VIGENCIAS 2023-2026 SE LE ADJUDICA EL LOTE 55 RPD 4794</t>
  </si>
  <si>
    <t>473423</t>
  </si>
  <si>
    <t>23424</t>
  </si>
  <si>
    <t>410-2023</t>
  </si>
  <si>
    <t>SUMINISTRO DE ELEMENTOS DE CURACIÓN DESTINADOS A LA ATENCIÓN DE PACIENTES DEL HOSPITAL MILITAR CENTRAL PARA LAS VIGENCIAS 2023-2026 SE LE ADJUDICA EL LOTE 44 RPD 4797</t>
  </si>
  <si>
    <t>2024-01-19 11:38:53</t>
  </si>
  <si>
    <t>473523</t>
  </si>
  <si>
    <t>25924</t>
  </si>
  <si>
    <t>415-2023</t>
  </si>
  <si>
    <t>SUMINISTRO DE ELEMENTOS DE CURACIÓN DESTINADOS A LA ATENCIÓN DE PACIENTES DEL HOSPITAL MILITAR CENTRAL PARA LAS VIGENCIAS 2023-2026 SE LE ADJUDICA LOS LOTES 22,33,46 y 61 RPD 4795</t>
  </si>
  <si>
    <t>900956113</t>
  </si>
  <si>
    <t>DINAMISMO MEDICO S.A.S.</t>
  </si>
  <si>
    <t>24557920211</t>
  </si>
  <si>
    <t>473723</t>
  </si>
  <si>
    <t>118924</t>
  </si>
  <si>
    <t>2023-12-13 00:00:00</t>
  </si>
  <si>
    <t>439-2023</t>
  </si>
  <si>
    <t>SUMINISTRO DE INSUMOS Y/O DISPOSITIVOS MÉDICO QUIRÚRGICOS REQUERIDOS POR LOS SERVICIOS ASISTENCIALES QUE COMPONEN LA UNIDAD MÉDICA Y CLÍNICO QUIRÚRGICA DE LA SUBDIRECCIÓN MÉDICA DEL HOSPITAL MILITAR CENTRAL DG 4803</t>
  </si>
  <si>
    <t>473823</t>
  </si>
  <si>
    <t>89424</t>
  </si>
  <si>
    <t>458-2023</t>
  </si>
  <si>
    <t>SUMINISTRO DE INSUMOS Y/O DISPOSITIVOS MÉDICO QUIRÚRGICOS REQUERIDOS POR LOS SERVICIOS ASISTENCIALES QUE COMPONEN LA UNIDAD MÉDICA Y CLÍNICO QUIRÚRGICA DE LA SUBDIRECCIÓN MÉDICA DEL HOSPITAL MILITAR CENTRAL DG 4804</t>
  </si>
  <si>
    <t>120123</t>
  </si>
  <si>
    <t>473923</t>
  </si>
  <si>
    <t>5224</t>
  </si>
  <si>
    <t>RESOLUCION 1588-2023</t>
  </si>
  <si>
    <t>SOLICITUD DE AUTORIZACION PARA LA ADQUISICION DE ENDOPROTESIS VIATOR 8-10MMX4/2CM 10FR(01) PACIENTE MARTHA ALMEYDA SIERRA HC N° 28224238 RPD 4806</t>
  </si>
  <si>
    <t>2024-01-19 11:38:54</t>
  </si>
  <si>
    <t>474123</t>
  </si>
  <si>
    <t>21124</t>
  </si>
  <si>
    <t>416-2023</t>
  </si>
  <si>
    <t>SUMINISTRO DE ELEMENTOS DE CURACIÓN DESTINADOS A LA ATENCIÓN DE PACIENTES DEL HOSPITAL MILITAR CENTRAL PARA LAS VIGENCIAS 2023-2026 SE LE ADJUDICA LOS LOTES 23,24 y 26. RPD 4807</t>
  </si>
  <si>
    <t>474223</t>
  </si>
  <si>
    <t>26324</t>
  </si>
  <si>
    <t>412-2023</t>
  </si>
  <si>
    <t>SUMINISTRO DE ELEMENTOS DE CURACIÓN DESTINADOS A LA ATENCIÓN DE PACIENTES DEL HOSPITAL MILITAR CENTRAL PARA LAS VIGENCIAS 2023-2026 SE LE ADJUDICA EL LOTE 38 DG 4808</t>
  </si>
  <si>
    <t>474523</t>
  </si>
  <si>
    <t>28324</t>
  </si>
  <si>
    <t>445-2023</t>
  </si>
  <si>
    <t>SUMINISTRO DE INSUMOS Y/O DISPOSITIVOS MÉDICO QUIRÚRGICOS REQUERIDOS POR LOS SERVICIOS ASISTENCIALES QUE COMPONEN LA UNIDAD MÉDICA Y CLÍNICO QUIRÚRGICA DE LA SUBDIRECCIÓN MÉDICA DEL HOSPITAL MILITAR CENTRAL RPD 4812</t>
  </si>
  <si>
    <t>474623</t>
  </si>
  <si>
    <t>452-2023</t>
  </si>
  <si>
    <t>SUMINISTRO DE INSUMOS Y/O DISPOSITIVOS MÉDICO QUIRÚRGICOS REQUERIDOS POR LOS SERVICIOS ASISTENCIALES QUE COMPONEN LA UNIDAD MÉDICA Y CLÍNICO QUIRÚRGICA DE LA SUBDIRECCIÓN MÉDICA DEL HOSPITAL MILITAR CENTRAL RPD 4811</t>
  </si>
  <si>
    <t>474723</t>
  </si>
  <si>
    <t>2023-12-14 00:00:00</t>
  </si>
  <si>
    <t>435-2023</t>
  </si>
  <si>
    <t>SUMINISTRO DE INSUMOS Y/O DISPOSITIVOS MÉDICO QUIRÚRGICOS REQUERIDOS POR LOS SERVICIOS ASISTENCIALES QUE COMPONEN LA UNIDAD MÉDICA Y CLÍNICO QUIRÚRGICA DE LA SUBDIRECCIÓN MÉDICA DEL HOSPITAL MILITAR CENTRAL RPD 4814</t>
  </si>
  <si>
    <t>901341011</t>
  </si>
  <si>
    <t>IMPULMEDICOS SAS</t>
  </si>
  <si>
    <t>605377183</t>
  </si>
  <si>
    <t>138923</t>
  </si>
  <si>
    <t>127223</t>
  </si>
  <si>
    <t>475023</t>
  </si>
  <si>
    <t>8824</t>
  </si>
  <si>
    <t>425-2023</t>
  </si>
  <si>
    <t>ARRENDAMIENTO DE EQUIPOS DE ECOGRAFÍA INCLUYENDO INSTALACIÓN, MANTENIMIENTO PREVENTIVO, CORRECTIVO Y SOPORTE TÉCNICO PARA LOS DIFERENTES SERVICIOS DEL HOSPITAL MILITAR CENTRAL RPD 4816</t>
  </si>
  <si>
    <t>2024-01-19 11:38:55</t>
  </si>
  <si>
    <t>164823</t>
  </si>
  <si>
    <t>151823</t>
  </si>
  <si>
    <t>475223</t>
  </si>
  <si>
    <t>464-2023</t>
  </si>
  <si>
    <t>ADQUISICIÓN DE PINZAS PARA NEFROSCOPIA PARA EL SERVICIO DE UROLOGÍA DEL HOSPITAL MILITAR CENTRAL RPD 4818</t>
  </si>
  <si>
    <t>475423</t>
  </si>
  <si>
    <t>414-2023</t>
  </si>
  <si>
    <t>SUMINISTRO DE ELEMENTOS DE CURACIÓN DESTINADOS A LA ATENCIÓN DE PACIENTES DEL HOSPITAL MILITAR CENTRAL PARA LAS VIGENCIAS 2023-2026 SE LE ADJUDICA EL LOTE 21 RPD 4820</t>
  </si>
  <si>
    <t>475523</t>
  </si>
  <si>
    <t>89124</t>
  </si>
  <si>
    <t>422-2023</t>
  </si>
  <si>
    <t>SUMINISTRO DE ELEMENTOS DE CURACIÓN DESTINADOS A LA ATENCIÓN DE PACIENTES DEL HOSPITAL MILITAR CENTRAL PARA LAS VIGENCIAS 2023-2026 SE LE ADJUDICA LOS LOTES 11,12,13,15,53 y 68.RPD 4817</t>
  </si>
  <si>
    <t>475723</t>
  </si>
  <si>
    <t>8624</t>
  </si>
  <si>
    <t>2023-12-15 00:00:00</t>
  </si>
  <si>
    <t>466-2023</t>
  </si>
  <si>
    <t>PRESTACIÓN DE SERVICIOS ASISTENCIALES INTEGRALES EN LA ESPECIALIDAD DE ORTOPEDIA Y TRAUMATOLOGIA EN LAS DIFERENTES SUBESPECIALIDADES EN CIRUGIA PROGRAMADA, PROCEDIMIENTOS, CONSULTA EXTERNA Y URGENCIAS DEL HOSPITAL MILITAR CENTRAL (GRUPO 2) DG 4824</t>
  </si>
  <si>
    <t>475823</t>
  </si>
  <si>
    <t>28724</t>
  </si>
  <si>
    <t>434-2023</t>
  </si>
  <si>
    <t>SUMINISTRO DE INSUMOS Y/O DISPOSITIVOS MÉDICO QUIRÚRGICOS REQUERIDOS POR LOS SERVICIOS ASISTENCIALES QUE COMPONEN LA UNIDAD MÉDICA Y CLÍNICO QUIRÚRGICA DE LA SUBDIRECCIÓN MÉDICA DEL HOSPITAL MILITAR CENTRAL RPD 4826</t>
  </si>
  <si>
    <t>475923</t>
  </si>
  <si>
    <t>465-2023</t>
  </si>
  <si>
    <t>PRESTACIÓN DE SERVICIOS ASISTENCIALES INTEGRALES EN LA ESPECIALIDAD DE ORTOPEDIA Y TRAUMATOLOGIA EN LAS DIFERENTES SUBESPECIALIDADES EN CIRUGIA PROGRAMADA, PROCEDIMIENTOS, CONSULTA EXTERNA Y URGENCIAS DEL HOSPITAL MILITAR CENTRAL (GRUPO 1) DG 4825</t>
  </si>
  <si>
    <t>2024-01-19 11:38:56</t>
  </si>
  <si>
    <t>476023</t>
  </si>
  <si>
    <t>114024, 122924</t>
  </si>
  <si>
    <t>2023-12-18 00:00:00</t>
  </si>
  <si>
    <t>406-2023</t>
  </si>
  <si>
    <t>SUMINISTRO DE ELEMENTOS DE CURACIÓN DESTINADOS A LA ATENCIÓN DE PACIENTES DEL HOSPITAL MILITAR CENTRAL PARA LAS VIGENCIAS 2023-2026 SE LE ADJUDICA EL LOTE 60 RPD 4827</t>
  </si>
  <si>
    <t>833006299</t>
  </si>
  <si>
    <t>476123</t>
  </si>
  <si>
    <t>423-2023</t>
  </si>
  <si>
    <t>SUMINISTRO DE ELEMENTOS DE CURACIÓN DESTINADOS A LA ATENCIÓN DE PACIENTES DEL HOSPITAL MILITAR CENTRAL PARA LAS VIGENCIAS 2023-2026 SE LE ADJUDICA EL LOTE 2 RPD 4828</t>
  </si>
  <si>
    <t>476223</t>
  </si>
  <si>
    <t>23124</t>
  </si>
  <si>
    <t>409-2023</t>
  </si>
  <si>
    <t>SUMINISTRO DE ELEMENTOS DE CURACIÓN DESTINADOS A LA ATENCIÓN DE PACIENTES DEL HOSPITAL MILITAR CENTRAL PARA LAS VIGENCIAS 2023-2026 SE LE ADJUDICA EL LOTE 57 RPD 4829</t>
  </si>
  <si>
    <t>2024-01-19 11:42:17</t>
  </si>
  <si>
    <t>476323</t>
  </si>
  <si>
    <t>19024, 19524</t>
  </si>
  <si>
    <t>418-2023</t>
  </si>
  <si>
    <t>SUMINISTRO DE ELEMENTOS DE CURACIÓN DESTINADOS A LA ATENCIÓN DE PACIENTES DEL HOSPITAL MILITAR CENTRAL PARA LAS VIGENCIAS 2023-2026 SE LE ADJUDICA LOS LOTE 14,35,40 y 63 RPD 4830</t>
  </si>
  <si>
    <t>164923</t>
  </si>
  <si>
    <t>151723</t>
  </si>
  <si>
    <t>476423</t>
  </si>
  <si>
    <t>468-2023</t>
  </si>
  <si>
    <t>ADQUISICIÓN DE CABLE CONTROLADOR EXTERNO Y BATERÍA PARA EL SERVICIO DE UROLOGÍA DEL HOSPITAL MILITAR CENTRAL RPD 4831</t>
  </si>
  <si>
    <t>476523</t>
  </si>
  <si>
    <t>20224</t>
  </si>
  <si>
    <t>413-2023</t>
  </si>
  <si>
    <t>SUMINISTRO DE ELEMENTOS DE CURACIÓN DESTINADOS A LA ATENCIÓN DE PACIENTES DEL HOSPITAL MILITAR CENTRAL PARA LAS VIGENCIAS 2023-2026 SE LE ADJUDICA LOS LOTES 27 y 32. RPD 4832</t>
  </si>
  <si>
    <t>477223</t>
  </si>
  <si>
    <t>92524</t>
  </si>
  <si>
    <t>2023-12-19 00:00:00</t>
  </si>
  <si>
    <t>457-2023</t>
  </si>
  <si>
    <t>SUMINISTRO DE INSUMOS Y/O DISPOSITIVOS MÉDICO QUIRÚRGICOS REQUERIDOS POR LOS SERVICIOS ASISTENCIALES QUE COMPONEN LA UNIDAD MÉDICA Y CLÍNICO QUIRÚRGICA DE LA SUBDIRECCIÓN MÉDICA DEL HOSPITAL MILITAR CENTRAL RPD 4838</t>
  </si>
  <si>
    <t>805019723</t>
  </si>
  <si>
    <t>BSN MEDICAL LIMITADA</t>
  </si>
  <si>
    <t>06023669274</t>
  </si>
  <si>
    <t>477323</t>
  </si>
  <si>
    <t>23924</t>
  </si>
  <si>
    <t>405-2023</t>
  </si>
  <si>
    <t>SUMINISTRO DE ELEMENTOS DE CURACIÓN DESTINADOS A LA ATENCIÓN DE PACIENTES DEL HOSPITAL MILITAR CENTRAL PARA LAS VIGENCIAS 2023-2026 SE LE ADJUDICA EL LOTE 67 RPD 4840</t>
  </si>
  <si>
    <t>2024-01-19 11:42:18</t>
  </si>
  <si>
    <t>136523</t>
  </si>
  <si>
    <t>127823</t>
  </si>
  <si>
    <t>477523</t>
  </si>
  <si>
    <t>5924</t>
  </si>
  <si>
    <t>5824</t>
  </si>
  <si>
    <t>2023-12-20 00:00:00</t>
  </si>
  <si>
    <t>RESOLUCION 1616-2023</t>
  </si>
  <si>
    <t>SOLICITUD DE AUTORIZACION PARA LA ADQUISICION DE 600166077/9-GW-002 1EA 9GW002 ZFIN APZ ROW(01), 600072587/406849 1 EA SWARTZ 85F 63CM SL1 032GW TM(01), PACIENTE FANNY RODRIGUEZ HC N° 41343796 FACTURA 7600306251 RPD 4842</t>
  </si>
  <si>
    <t>899999123</t>
  </si>
  <si>
    <t>FUNDACION HOSPITAL DE LA MISERICORDIA</t>
  </si>
  <si>
    <t>102333002</t>
  </si>
  <si>
    <t>141323</t>
  </si>
  <si>
    <t>477623</t>
  </si>
  <si>
    <t>1613-2023</t>
  </si>
  <si>
    <t>URGENCIA VITAL HOSPITALIZACION Y MANEJO EN CUIDADOS INTENSIVOS PACIENTE HC 1118364571 DG 4843</t>
  </si>
  <si>
    <t>899999092</t>
  </si>
  <si>
    <t>INSTITUTO NACIONAL DE CANCEROLOGIA</t>
  </si>
  <si>
    <t>026030106</t>
  </si>
  <si>
    <t>136623</t>
  </si>
  <si>
    <t>126423</t>
  </si>
  <si>
    <t>477723</t>
  </si>
  <si>
    <t>1612-2023</t>
  </si>
  <si>
    <t>SOLICITUD DE AUTORIZACION PARA LA REALIZACION DE PET SCAN CON GALIO 68 INICIANDO PACIENTE LINNETTEGOMEZ MENDEZ Y FINALIZANDO PACIENTE LUIS EDUARDO VILLANUEVA FACT-5939127-6019783-6012174-6024095 DG 4844</t>
  </si>
  <si>
    <t>478023</t>
  </si>
  <si>
    <t>77624</t>
  </si>
  <si>
    <t>420-2023</t>
  </si>
  <si>
    <t>SUMINISTRO DE ELEMENTOS DE CURACIÓN DESTINADOS A LA ATENCIÓN DE PACIENTES DEL HOSPITAL MILITAR CENTRAL PARA LAS VIGENCIAS 2023-2026 SE LE ADJUDICA LOS LOTES 6,16,18,19,39 y 58. RPD 4847</t>
  </si>
  <si>
    <t>478823</t>
  </si>
  <si>
    <t>2023-12-21 00:00:00</t>
  </si>
  <si>
    <t>471-2023</t>
  </si>
  <si>
    <t>SUMINISTRO DE MATERIAL DE REHABILITACIÓN EN OTORRINOLARINGOLOGÍA PARA LOS USUARIOS Y BENEFICIARIOS DEL HOSPITAL MILITAR CENTRAL PARA LAS VIGENCIAS FUTURAS 2023-2026 - LOTE N°2 - IMPLANTE DE TIROPLASTIA FEMENINO O MASCULINO (PROTESIS INYECTABLERPD4855</t>
  </si>
  <si>
    <t>2024-01-19 11:42:19</t>
  </si>
  <si>
    <t>479323</t>
  </si>
  <si>
    <t>28524</t>
  </si>
  <si>
    <t>2023-12-22 00:00:00</t>
  </si>
  <si>
    <t>475-2023</t>
  </si>
  <si>
    <t>SUMINISTRO DE TAPONES NASALES Y LÁMINAS DE SILICONA REQUERIDAS PARA LA ATENCIÓN DE OTORRINOLARINGOLOGÍA Y URGENCIAS EN EL HOSPITAL MILITAR CENTRAL RPD 4860</t>
  </si>
  <si>
    <t>800211365</t>
  </si>
  <si>
    <t>MINERVA MEDICAL SAS</t>
  </si>
  <si>
    <t>07121136509</t>
  </si>
  <si>
    <t>147423</t>
  </si>
  <si>
    <t>135123</t>
  </si>
  <si>
    <t>479523</t>
  </si>
  <si>
    <t>6624</t>
  </si>
  <si>
    <t>RESOLUCION 1617-2023</t>
  </si>
  <si>
    <t>URGENCIA VITAL, ADQUISICIÓN DE SONDA GASTROYEYUNAL, PACIENTE HC. 79636602 FACTURA 12238 RPD 4862</t>
  </si>
  <si>
    <t>139123</t>
  </si>
  <si>
    <t>126723</t>
  </si>
  <si>
    <t>480123</t>
  </si>
  <si>
    <t>3124, 3324</t>
  </si>
  <si>
    <t>2824, 3124</t>
  </si>
  <si>
    <t>9088724</t>
  </si>
  <si>
    <t>2023-12-26 00:00:00</t>
  </si>
  <si>
    <t>472-2023</t>
  </si>
  <si>
    <t>PRESTACIÓN DE SERVICIOS PROFESIONALES EN ANESTESIOLOGIA Y CLINICA DE DOLOR PARA EL HOSPITAL MILITAR CENTRAL RPD 4868</t>
  </si>
  <si>
    <t>480223</t>
  </si>
  <si>
    <t>474-2023</t>
  </si>
  <si>
    <t>SUMINISTRO DE DISPOSITIVOS MÉDICOS, REACTIVOS E INSUMOS MÉDICOS PARA LA TRANSFUSIÓN DE COMPONENTES SANGUÍNEOS, RECOLECCIÓN Y PROCESAMIENTO DE LAS UNIDADES DE SANGRE Y AFÉRESIS COLECTADAS Y LA REALIZACIÓN DE LAS PRUEBAS DE INMUNOSEROLOGÍA RPD 4870</t>
  </si>
  <si>
    <t>480323</t>
  </si>
  <si>
    <t>470-2023</t>
  </si>
  <si>
    <t>SUMINISTRO DE MATERIAL DE REHABILITACIÓN EN OTORRINOLARINGOLOGÍA PARA LOS USUARIOS Y BENEFICIARIOS DEL HOSPITAL MILITAR CENTRAL PARA LAS VIGENCIAS FUTURAS 2023-2026 LOTE N°1 - PRÓTESIS AUDITIVA DE OIDO MEDIO SEMI IMPLANTABLE (VB), PRÓTESIS RPD 4869</t>
  </si>
  <si>
    <t>900240177</t>
  </si>
  <si>
    <t>LIFE SUMINISTROS MEDICOS S.A.S.</t>
  </si>
  <si>
    <t>76761569571</t>
  </si>
  <si>
    <t>480423</t>
  </si>
  <si>
    <t>115424</t>
  </si>
  <si>
    <t>478-2023</t>
  </si>
  <si>
    <t>SUMINISTRO DE INSUMOS Y/O DISPOSITIVOS MÉDICO-QUIRÚRGICOS REQUERIDOS PARA LA REALIZACIÓN DEL PROGRAMA QUIRÚRGICO DE SALAS DE CIRUGÍA DEL HOSPITAL MILITAR CENTRAL PARA LAS VIGENCIAS 2023 Y 2024 (LOTE 1 PARCHE DE PERICARDIO - LOTE 3 PROTESIS RPD 4871</t>
  </si>
  <si>
    <t>2024-01-19 11:42:20</t>
  </si>
  <si>
    <t>480523</t>
  </si>
  <si>
    <t>477-2023</t>
  </si>
  <si>
    <t>SUMINISTRO DE CATETERES INVASIVOS PEDIATRICOS-ALGODÓN LAMINADO ACRÍLICO Y VENDA DE YESO REQUERIDOS PARA LA ATENCIÓN DE CIRUGIA PEDIATRICA, ORTOPEDIA Y URGENCIAS VITALES DEL HOSPITAL MILITAR CENTRAL-LOTE 2 RPD 4872</t>
  </si>
  <si>
    <t>480623</t>
  </si>
  <si>
    <t>476-2023</t>
  </si>
  <si>
    <t>SUMINISTRO DE PROTESIS VASCULAR PERIFERICA EN PTFE, REQUERIDOS PARA LA ATENCIÓN DE CIRUGÍA CARDIOVASCULAR Y URGENCIAS VITALES EN EL HOSPITAL MILITAR CENTRAL DG 4873</t>
  </si>
  <si>
    <t>A-05-01-02-008-004</t>
  </si>
  <si>
    <t>900425477</t>
  </si>
  <si>
    <t>55 SAS</t>
  </si>
  <si>
    <t>13800002473</t>
  </si>
  <si>
    <t>168823</t>
  </si>
  <si>
    <t>157323</t>
  </si>
  <si>
    <t>482723</t>
  </si>
  <si>
    <t>2023-12-27 00:00:00</t>
  </si>
  <si>
    <t>RESOLUCION 1659-2023</t>
  </si>
  <si>
    <t>PAGO DE ANUALIDAD CITADO EN LA RESOLUCION 1664DE 27/12/2023POR EL ARRENDAMIENTO DE LA PLATAFORMA GPS PARA VEHICULOS TIPOAMBULANCIA DEL HOSPITL MILITAR CENTRAL RPD 4895</t>
  </si>
  <si>
    <t>482823</t>
  </si>
  <si>
    <t>479-2023</t>
  </si>
  <si>
    <t>SUMINISTRO DE VALVULAS DE AHMED PARA LOS PROCEDIMIENTOS QUIRURQUICOS DE GLAUCOMA, PROTESIS OCULARES, INSUMOS Y DISPOSITIVOS III, ANILLOS DE TENSIÓN CAPSULAR, LENTES INTRAOCULARES REQUERIDOS PARA PROCEDIMIENTOS DE OFTALMOLOGÍA RPD 4894</t>
  </si>
  <si>
    <t>901112882</t>
  </si>
  <si>
    <t>BIOTECH HEALTH CARE COLOMBIA SAS</t>
  </si>
  <si>
    <t>4401009006</t>
  </si>
  <si>
    <t>482923</t>
  </si>
  <si>
    <t>480-2023</t>
  </si>
  <si>
    <t>SUMINISTRO DE VALVULAS DE AHMED PARA LOS PROCEDIMIENTOS QUIRURQUICOS DE GLAUCOMA, PROTESIS OCULARES, INSUMOS Y DISPOSITIVOS III, ANILLOS DE TENSIÓN CAPSULAR, LENTES INTRAOCULARES REQUERIDOS PARA PROCEDIMIENTOS DE OFTALMOLOGÍA RPD 4896</t>
  </si>
  <si>
    <t>2024-01-19 11:42:21</t>
  </si>
  <si>
    <t>900644213</t>
  </si>
  <si>
    <t>BLUTEK SAS</t>
  </si>
  <si>
    <t>18082963061</t>
  </si>
  <si>
    <t>157223</t>
  </si>
  <si>
    <t>483023</t>
  </si>
  <si>
    <t>RESOLUCION 1664-2023</t>
  </si>
  <si>
    <t>PAGO DE ANUALIDAD CITADO EN LA RESOLUCION 1664DE 27/12/2023POR EL ARRENDAMIENTO DE LA PLATAFORMA GPS PARA VEHICULOS TIPOAMBULANCIA DEL HOSPITL MILITAR CENTRAL RPD 4897</t>
  </si>
  <si>
    <t>136423</t>
  </si>
  <si>
    <t>127723</t>
  </si>
  <si>
    <t>483123</t>
  </si>
  <si>
    <t>5024</t>
  </si>
  <si>
    <t>RESOLUCION 1637-2023</t>
  </si>
  <si>
    <t>SOLICITUD DE AUTORIZACION PARA LA ADQUISICION DE MICROESFERA DE EMBOESFERA 2ML 100-300 MI(02) PACIENTE ERNESTO CASTELLANOS VILLAMIL HC N° 7304563 FACTURA BBTA82575 RPD 4898</t>
  </si>
  <si>
    <t>860503326</t>
  </si>
  <si>
    <t>VELEZ LAB S A S</t>
  </si>
  <si>
    <t>66133535619</t>
  </si>
  <si>
    <t>483323</t>
  </si>
  <si>
    <t>26924</t>
  </si>
  <si>
    <t>2023-12-28 00:00:00</t>
  </si>
  <si>
    <t>505-2023</t>
  </si>
  <si>
    <t>SUMINISTRO DE INSUMOS Y REACTIVOS PARA EL LABORATORIO CLÍNICO DEL HOSPITAL MILITAR CENTRAL, LOTE No. 6 ELECTROLITOS EN SUDOR Y02COLORACION AUTOMATIZADA, dka 4902</t>
  </si>
  <si>
    <t>830501640</t>
  </si>
  <si>
    <t>QUIK QUALITY IS THE KEY S A S</t>
  </si>
  <si>
    <t>10165140007</t>
  </si>
  <si>
    <t>483423</t>
  </si>
  <si>
    <t>500-2023</t>
  </si>
  <si>
    <t>SUMINISTRO DE REACTIVOS E INSUMOS PARA EL PROCESAMIENTO INTEGRAL DE ESTUDIOS HISTOPATOLÓGICOS, INMUNOHISTOQUIMICA AUTOMATIZADA-MANUAL, CITOMETRIA DE FLUJO, AUTOPSIAS, ESTUDIOS MOLECULARES Y GENÉTICA,CENTRAL, LOTE No. 6 CONTRO DKA 4904</t>
  </si>
  <si>
    <t>483523</t>
  </si>
  <si>
    <t>499-2023</t>
  </si>
  <si>
    <t>SUMINISTRO DE REACTIVOS E INSUMOS PARA EL PROCESAMIENTO INTEGRAL DE ESTUDIOS HISTOPATOLÓGICOS, INMUNOHISTOQUIMICA AUTOMATIZADA-MANUAL, CITOMETRIA DE FLUJO, AUTOPSIAS, ESTUDIOS MOLECULARES Y GENÉTICA PARA EL HOSPITAL MILITAR CENTRAL, LOTE No. DKA 4903</t>
  </si>
  <si>
    <t>2024-01-19 11:42:22</t>
  </si>
  <si>
    <t>901002487</t>
  </si>
  <si>
    <t>FUNDACION CTIC - CENTRO DE TRATAMIENTO E INVESTIGACIÓN SOBRE CÁNCER LUIS CARLOS SARMIENTO ANGULO</t>
  </si>
  <si>
    <t>062065586</t>
  </si>
  <si>
    <t>156623</t>
  </si>
  <si>
    <t>483623</t>
  </si>
  <si>
    <t>624</t>
  </si>
  <si>
    <t>1670-2023</t>
  </si>
  <si>
    <t>URGENCIA VITAL PACIENTE MAURICIO ALFONSO SOTO GOMEZ HC N°9065910 DKA 4905</t>
  </si>
  <si>
    <t>900403832</t>
  </si>
  <si>
    <t>STRYKER COLOMBIA SAS</t>
  </si>
  <si>
    <t>0072753461</t>
  </si>
  <si>
    <t>128923</t>
  </si>
  <si>
    <t>117923</t>
  </si>
  <si>
    <t>483723</t>
  </si>
  <si>
    <t>5624</t>
  </si>
  <si>
    <t>6024</t>
  </si>
  <si>
    <t>1646-2023</t>
  </si>
  <si>
    <t>SOLICITUD DE AUTORIZACION PARA LA ADQUISICION DE PP9036 SPY-MIS PACK(01), HH2020 APOSITO SPY-PHI(PACK DE 20 UNIDADES) (01) PACIENTE AYDA PINO CHITO HC N° 67022075, dka 4906</t>
  </si>
  <si>
    <t>169823</t>
  </si>
  <si>
    <t>155723</t>
  </si>
  <si>
    <t>483823</t>
  </si>
  <si>
    <t>RESOLUCION 1669 2023</t>
  </si>
  <si>
    <t>URGENCIA VITAL PACIENTES JOSE WILLIAM MENDEZ MONTENEGRO HC N°79449303 FACT FP-69761 DG 4908</t>
  </si>
  <si>
    <t>800174043</t>
  </si>
  <si>
    <t>ORTOMAC S A S</t>
  </si>
  <si>
    <t>08400484843</t>
  </si>
  <si>
    <t>129023</t>
  </si>
  <si>
    <t>118023</t>
  </si>
  <si>
    <t>483923</t>
  </si>
  <si>
    <t>1593-2023</t>
  </si>
  <si>
    <t>SOLICITUD DE AUTORIZACION PARA LA ADQUISICION DE SERVICIO RADIOFRECUENCIA DISC(01),SERVICIO PINZA RADIOFRECUENCIA DISC-FX ELLIQUENCE(01), AGUJA DISCOGRAFIA CALIBRE 16X8"(01) PACIENTE JOSE LEONEL PERLAZA MUÑOZ HC N° 10183074, dka 4907</t>
  </si>
  <si>
    <t>800003215</t>
  </si>
  <si>
    <t>V. J. CARDIOSISTEMAS SAS</t>
  </si>
  <si>
    <t>0550002500006800</t>
  </si>
  <si>
    <t>169723</t>
  </si>
  <si>
    <t>155523</t>
  </si>
  <si>
    <t>484023</t>
  </si>
  <si>
    <t>4024</t>
  </si>
  <si>
    <t>2024</t>
  </si>
  <si>
    <t>1667-2023</t>
  </si>
  <si>
    <t>URGENCIA VITAL PACIENTES CALIXTO ORACA DUCUARA HC N°5967508, 5967508, CICERON RODRIGUEZ PALACIOS HC N°4802586, DKA 4909</t>
  </si>
  <si>
    <t>484123</t>
  </si>
  <si>
    <t>93924, 99324</t>
  </si>
  <si>
    <t>502-2023</t>
  </si>
  <si>
    <t>SUMINISTRO DE INSUMOS Y REACTIVOS PARA EL LABORATORIO CLÍNICO DEL HOSPITAL MILITAR CENTRAL LOTE No. 2 COAGULACION Y AGREGACIÓN PLAQUETARIA DKA 4900</t>
  </si>
  <si>
    <t>2024-01-19 11:42:23</t>
  </si>
  <si>
    <t>169323</t>
  </si>
  <si>
    <t>156223</t>
  </si>
  <si>
    <t>484223</t>
  </si>
  <si>
    <t>4424</t>
  </si>
  <si>
    <t>4924</t>
  </si>
  <si>
    <t>RESOLUCION 1668 2023</t>
  </si>
  <si>
    <t>URGENCIA VITAL PACIENTES REYNALDO PEREZ FLOREZ HC N°436637, CICERON RODRIGUEZ PALACIOS HC N°4802586, CRISTOBAL MORALES SANCHEZ HC N°71758236, CALIXTO AROCA DUCARA HC N°5967508 DG 4922</t>
  </si>
  <si>
    <t>156523</t>
  </si>
  <si>
    <t>144123</t>
  </si>
  <si>
    <t>484323</t>
  </si>
  <si>
    <t>487-2023</t>
  </si>
  <si>
    <t>SUMINISTRO DE MATERIAL DE OSTEOSINTESIS E INSUMOS QUIRURGICOS CON APOYO TECNOLOGICO PARA EL HOSPITAL MILITAR CENTRAL LOTE 10 DKA 4916</t>
  </si>
  <si>
    <t>484423</t>
  </si>
  <si>
    <t>498-2023</t>
  </si>
  <si>
    <t>SUMINISTRO DE REACTIVOS E INSUMOS PARA EL PROCESAMIENTO INTEGRAL DE ESTUDIOS HISTOPATOLÓGICOS, INMUNOHISTOQUIMICA AUTOMATIZADA-MANUAL, CITOMETRIA DE FLUJO, AUTOPSIAS, ESTUDIOS MOLECULARES Y GENÉTICA PARA EL HOSPITAL MILITAR LOTE No. 2 INMUNO DG 4912</t>
  </si>
  <si>
    <t>484523</t>
  </si>
  <si>
    <t>488-2023</t>
  </si>
  <si>
    <t>UMINISTRO DE MATERIAL DE OSTEOSINTESIS E INSUMOS QUIRURGICOS CON APOYO TECNOLOGICO PARA EL HOSPITAL MILITAR CENTRAL LOTE 11 DKA 4915</t>
  </si>
  <si>
    <t>484623</t>
  </si>
  <si>
    <t>486-2023</t>
  </si>
  <si>
    <t>SUMINISTRO DE MATERIAL DE OSTEOSINTESIS E INSUMOS QUIRURGICOS CON APOYO TECNOLOGICO PARA EL HOSPITAL MILITAR CENTRAL" DE LAS VIGENCIAS FUTURAS 2023-2026. LOTE 6, LOTE 7, LOTE 8, LOTE 9, LOTE 20, LOTE 21 DKA 4917</t>
  </si>
  <si>
    <t>2024-01-19 11:42:24</t>
  </si>
  <si>
    <t>805026666</t>
  </si>
  <si>
    <t>BIOART S.A</t>
  </si>
  <si>
    <t>06041953517</t>
  </si>
  <si>
    <t>484723</t>
  </si>
  <si>
    <t>481-2023</t>
  </si>
  <si>
    <t>SUMINISTRO DE MATERIAL DE OSTEOSINTESIS E INSUMOS QUIRURGICOS CON APOYO TECNOLOGICO PARA EL HOSPITAL MILITAR CENTRAL" DE LAS VIGENCIAS FUTURAS 2023-2026 LOTES 1 TRAUMA BASICO - 14 PROTESIS PEQUEÑAS ARTICULACIONES MANO Y 23 PROTESIS RODILLA DKA 4913</t>
  </si>
  <si>
    <t>484823</t>
  </si>
  <si>
    <t>493-2023</t>
  </si>
  <si>
    <t>SUMINISTRO DE MATERIAL DE OSTEOSINTESIS E INSUMOS QUIRURGICOS CON APOYO TECNOLOGICO PARA EL HOSPITAL MILITAR CENTRAL" DE LAS VIGENCIAS FUTURAS 2023-2026. LOTE 39 DKA 4920</t>
  </si>
  <si>
    <t>484923</t>
  </si>
  <si>
    <t>497-2023</t>
  </si>
  <si>
    <t>SUMINISTRO DE REACTIVOS E INSUMOS PARA EL PROCESAMIENTO INTEGRAL DE ESTUDIOS HISTOPATOLÓGICOS, INMUNOHISTOQUIMICA AUTOMATIZADA-MANUAL, CITOMETRIA DE FLUJO, AUTOPSIAS, ESTUDIOS MOLECULARES Y GENÉTICA PARA EL HOSPITAL MILITAR LOTE No. 1 INMUNO DG 4923</t>
  </si>
  <si>
    <t>485023</t>
  </si>
  <si>
    <t>492-2023</t>
  </si>
  <si>
    <t>SUMINISTRO DE MATERIAL DE OSTEOSINTESIS E INSUMOS QUIRURGICOS CON APOYO TECNOLOGICO PARA EL HOSPITAL MILITAR CENTRAL", VIGENCIAS FUTURAS 2023 - 2026 DKA 4924</t>
  </si>
  <si>
    <t>485123</t>
  </si>
  <si>
    <t>94124</t>
  </si>
  <si>
    <t>503-2023</t>
  </si>
  <si>
    <t>SUMINISTRO DE INSUMOS Y REACTIVOS PARA EL LABORATORIO CLÍNICO DEL HOSPITAL MILITAR CENTRAL LOTE No. 3 ALERGENOS TAMIZAJE DKA 4919</t>
  </si>
  <si>
    <t>900131246</t>
  </si>
  <si>
    <t>ARTHROMEDS S.A.</t>
  </si>
  <si>
    <t>016087272</t>
  </si>
  <si>
    <t>147323</t>
  </si>
  <si>
    <t>135023</t>
  </si>
  <si>
    <t>485223</t>
  </si>
  <si>
    <t>5724</t>
  </si>
  <si>
    <t>RESOLUCION 1672-2023</t>
  </si>
  <si>
    <t>URGENCIA VITAL, ADQUISICIÓN KIT ENDORET TRAUMATOLOGÍA PACIENTES, 79731345, 79451044, 11448616, 77040555, 52473934. FACTURAS ARTH 1793-1794-1795-1796-1799 RPD 4927</t>
  </si>
  <si>
    <t>2024-01-19 11:42:25</t>
  </si>
  <si>
    <t>485323</t>
  </si>
  <si>
    <t>15024, 93724</t>
  </si>
  <si>
    <t>501-2023</t>
  </si>
  <si>
    <t>SUMINISTRO DE INSUMOS Y REACTIVOS PARA EL LABORATORIO CLÍNICO DEL HOSPITAL MILITAR CENTRAL LOTE No. 1 INMUNOQUIMICA - MEDICAMENTOS DKA 4910</t>
  </si>
  <si>
    <t>485423</t>
  </si>
  <si>
    <t>26724</t>
  </si>
  <si>
    <t>504-2023</t>
  </si>
  <si>
    <t>SUMINISTRO DE INSUMOS Y REACTIVOS PARA EL LABORATORIO CLÍNICO DEL HOSPITAL MILITAR CENTRAL, LOTE No. 5 TSH NEONATAL DKA 4911</t>
  </si>
  <si>
    <t>900214145</t>
  </si>
  <si>
    <t>URO MEDICOS LTDA</t>
  </si>
  <si>
    <t>0560474169998082</t>
  </si>
  <si>
    <t>169023</t>
  </si>
  <si>
    <t>156023</t>
  </si>
  <si>
    <t>485523</t>
  </si>
  <si>
    <t>RESOLUCION 1674 2023</t>
  </si>
  <si>
    <t>URGENCIA VITAL PACIENTES: UBALDO MOLANO MARTINEZ HC N°17119722, ELIAS AMAYA BERMUDEZ HC N°17100119 DG 4928</t>
  </si>
  <si>
    <t>811032919</t>
  </si>
  <si>
    <t>INDUSTRIAS MEDICAS SAMPEDRO S.A.S</t>
  </si>
  <si>
    <t>01909933816</t>
  </si>
  <si>
    <t>485623</t>
  </si>
  <si>
    <t>496-2023</t>
  </si>
  <si>
    <t>SUMINISTRO DE MATERIAL DE OSTEOSINTESIS E INSUMOS QUIRURGICOS CON APOYO TECNOLOGICO PARA EL HOSPITAL MILITAR CENTRAL" DE LAS VIGENCIAS FUTURAS 2023-2026 LOTE 53-55 DKA 4914</t>
  </si>
  <si>
    <t>485723</t>
  </si>
  <si>
    <t>494-2023</t>
  </si>
  <si>
    <t>SUMINISTRO DE MATERIAL DE OSTEOSINTESIS E INSUMOS QUIRURGICOS CON APOYO TECNOLOGICO PARA EL HOSPITAL MILITAR CENTRAL" DE LAS VIGENCIAS FUTURAS 2023-2026 LOTE 42 DKA 4918</t>
  </si>
  <si>
    <t>900622371</t>
  </si>
  <si>
    <t>FIXMEDICAL SAS BIC</t>
  </si>
  <si>
    <t>18098070890</t>
  </si>
  <si>
    <t>485823</t>
  </si>
  <si>
    <t>495-2023</t>
  </si>
  <si>
    <t>SUMINISTRO DE MATERIAL DE OSTEOSINTESIS E INSUMOS QUIRURGICOS CON APOYO TECNOLOGICO PARA EL HOSPITAL MILITAR CENTRAL" DE LAS VIGENCIAS FUTURAS 2023-2026 LOTE 49 y 54 DKA 4921</t>
  </si>
  <si>
    <t>2024-01-19 11:42:26</t>
  </si>
  <si>
    <t>486023</t>
  </si>
  <si>
    <t>490-2023</t>
  </si>
  <si>
    <t>SUMINISTRO DE MATERIAL DE OSTEOSINTESIS E INSUMOS QUIRURGICOS CON APOYO TECNOLOGICO PARA EL HOSPITAL MILITAR CENTRAL", VIGENCIAS FUTURAS 2023 - 2026 DKA 4925</t>
  </si>
  <si>
    <t>62628246011</t>
  </si>
  <si>
    <t>486123</t>
  </si>
  <si>
    <t>491-2023</t>
  </si>
  <si>
    <t>SUMINISTRO DE MATERIAL DE OSTEOSINTESIS E INSUMOS QUIRURGICOS CON APOYO TECNOLOGICO PARA EL HOSPITAL MILITAR CENTRAL", VIGENCIAS FUTURAS 2023 - 2026 DGH 4926</t>
  </si>
  <si>
    <t>486223</t>
  </si>
  <si>
    <t>2023-12-29 00:00:00</t>
  </si>
  <si>
    <t>482-2023</t>
  </si>
  <si>
    <t>SUMINISTRO DE MATERIAL DE OSTEOSINTESIS E INSUMOS QUIRURGICOS CON APOYO TECNOLOGICO PARA EL HOSPITAL MILITAR CENTRAL" DE LAS VIGENCIAS FUTURAS 2023-2026 (LOTES 2 TRAUMA ESPECIAL-29 PROTESIS CADERA-45 MAXILOFACIAL-48 MAXILOFACIAL DG 4930</t>
  </si>
  <si>
    <t>486523</t>
  </si>
  <si>
    <t>483-2023</t>
  </si>
  <si>
    <t>SUMINISTRO DE MATERIAL DE OSTEOSINTESIS E INSUMOS QUIRURGICOS CON APOYO TECNOLOGICO PARA EL HOSPITAL MILITAR CENTRAL DE LAS VIGENCIAS FUTURAS 2023-2026 (LOTES 3-15-17-22-24-26-27-30-33), DKA 4931</t>
  </si>
  <si>
    <t>82503156781</t>
  </si>
  <si>
    <t>486623</t>
  </si>
  <si>
    <t>489-2023</t>
  </si>
  <si>
    <t>SUMINISTRO DE MATERIAL DE OSTEOSINTESIS E INSUMOS QUIRURGICOS CON APOYO TECNOLOGICO PARA EL HOSPITAL MILITAR CENTRAL LOTE 12, 31, 41 y 46. dka 4934</t>
  </si>
  <si>
    <t>900691119</t>
  </si>
  <si>
    <t>ORTOPEDICA EUROPEA S.A.S.</t>
  </si>
  <si>
    <t>48746558105</t>
  </si>
  <si>
    <t>486723</t>
  </si>
  <si>
    <t>485-2023</t>
  </si>
  <si>
    <t>SUMINISTRO DE MATERIAL DE OSTEOSINTESIS E INSUMOS QUIRURGICOS CON APOYO TECNOLOGICO PARA EL HOSPITAL MILITAR CENTRAL" DE LAS VIGENCIAS FUTURAS 2023-2026 LOTE 5 DKA 4935</t>
  </si>
  <si>
    <t>2024-01-19 11:42:27</t>
  </si>
  <si>
    <t>900399132</t>
  </si>
  <si>
    <t>EDM EQUIPOS Y DISPOSITIVOS MEDICOS SAS</t>
  </si>
  <si>
    <t>0908003148</t>
  </si>
  <si>
    <t>170023</t>
  </si>
  <si>
    <t>156123</t>
  </si>
  <si>
    <t>486823</t>
  </si>
  <si>
    <t>1675-2023</t>
  </si>
  <si>
    <t>URGENCIA VITAL PACIENTES JHON STEVEN ESPINOSA MIELES HC N°1096803573, DKA 4936</t>
  </si>
  <si>
    <t>900026143</t>
  </si>
  <si>
    <t>PROMED QUIRURGICOS EU</t>
  </si>
  <si>
    <t>24734519241</t>
  </si>
  <si>
    <t>486923</t>
  </si>
  <si>
    <t>484-2023</t>
  </si>
  <si>
    <t>SUMINISTRO DE MATERIAL DE OSTEOSINTESIS E INSUMOS QUIRURGICOS CON APOYO TECNOLOGICO PARA EL HOSPITAL MILITAR CENTRAL" DE LAS VIGENCIAS FUTURAS 2023-2026. LOTE 4, LOTE 19, LOTE 28 Y LOTE 50, DKA 4937</t>
  </si>
  <si>
    <t>487023</t>
  </si>
  <si>
    <t>92224</t>
  </si>
  <si>
    <t>506-2023</t>
  </si>
  <si>
    <t>SUMINISTRO DE ELEMENTOS DE CURACIÓN (MANILLAS RIESGO DE CAIDA, TOALLAS PARA LIMPIEZA Y DESINFECCIÓN, APLICADORES Y UNGÜENTO OXIDO DE ZINC) DESTINADOS A LA ATENCIÓN DE PACIENTES DEL HOSPITAL MILITAR CENTRAL PARA LAS VIGENCIAS 2023-2024- LOTE 1DKA 4938</t>
  </si>
  <si>
    <t>A-05-01-02-006-009</t>
  </si>
  <si>
    <t>SERVICIOS DE DISTRIBUCIÓN DE ELECTRICIDAD, GAS Y AGUA (POR CUENTA PROPIA)</t>
  </si>
  <si>
    <t>860063875</t>
  </si>
  <si>
    <t>ENEL COLOMBIA S.A E.S.P</t>
  </si>
  <si>
    <t>90060000410</t>
  </si>
  <si>
    <t>171323</t>
  </si>
  <si>
    <t>157823</t>
  </si>
  <si>
    <t>487123</t>
  </si>
  <si>
    <t>524</t>
  </si>
  <si>
    <t>124</t>
  </si>
  <si>
    <t>8123624</t>
  </si>
  <si>
    <t>STOS0000006094</t>
  </si>
  <si>
    <t>PAGO DE SUMINISTRO DE SERVICIO DE ENERGIA DKA 4939</t>
  </si>
  <si>
    <t>169523</t>
  </si>
  <si>
    <t>487223</t>
  </si>
  <si>
    <t>6024, 6524</t>
  </si>
  <si>
    <t>5524, 5624</t>
  </si>
  <si>
    <t>RESOLUCION 1687 2023</t>
  </si>
  <si>
    <t>URGENCIA VITAL PACIENTES MARIA NELLY ROSAS HC N°46353552, LUIS ADOLFO ROMERO GARZON HC N°14245468 FAC 72670-72385 DG 4940</t>
  </si>
  <si>
    <t>2024-01-19 11:42:28</t>
  </si>
  <si>
    <t>170223</t>
  </si>
  <si>
    <t>487423</t>
  </si>
  <si>
    <t>4524</t>
  </si>
  <si>
    <t>1686-2023</t>
  </si>
  <si>
    <t>URGENCIA VITAL PACIENTES LUIS ADOLFO ROMERO GARZON HC N°14245468 DKA 4942</t>
  </si>
  <si>
    <t>169123</t>
  </si>
  <si>
    <t>155623</t>
  </si>
  <si>
    <t>487523</t>
  </si>
  <si>
    <t>RESOLUCION 1673 2023</t>
  </si>
  <si>
    <t>URGENCIA VITAL PACIENTES: HANS FRED GARCIA ARAQUE HC N°79624376, JOSE ORLANDO RESTREPO BOTERO HC N°70032839, KORALIA ZULIMA GIRALDO PEREZ HC N°52962587 DG 4943</t>
  </si>
  <si>
    <t>900554932</t>
  </si>
  <si>
    <t>TWINS &amp; MARTIN COLOMBIA S.A.S</t>
  </si>
  <si>
    <t>007324106</t>
  </si>
  <si>
    <t>169223</t>
  </si>
  <si>
    <t>155823</t>
  </si>
  <si>
    <t>487623</t>
  </si>
  <si>
    <t>1924</t>
  </si>
  <si>
    <t>8507224</t>
  </si>
  <si>
    <t>1694-2023</t>
  </si>
  <si>
    <t>URGENCIA VITAL PACIENTES:CICERON RODRIGUEZ PALACIOS HC N°4802586, CRISTOBAL MORALES SANCHEZ HC N°71758236, CALIXTO AROCA DUCUARA HC N°5967508 DKA 4944</t>
  </si>
  <si>
    <t>170323</t>
  </si>
  <si>
    <t>157423</t>
  </si>
  <si>
    <t>487723</t>
  </si>
  <si>
    <t>7024, 7424</t>
  </si>
  <si>
    <t>3824, 4424</t>
  </si>
  <si>
    <t>1683-2023</t>
  </si>
  <si>
    <t>URGENCIA VITAL PACIENTES JOSE MANUEL DONCEL SALCEDO HC N°79369526 DKA 4945</t>
  </si>
  <si>
    <t>169923</t>
  </si>
  <si>
    <t>155923</t>
  </si>
  <si>
    <t>487823</t>
  </si>
  <si>
    <t>15224, 15324, 15624</t>
  </si>
  <si>
    <t>BBTA83301</t>
  </si>
  <si>
    <t>URGENCIA VITAL PACIENTES TERESA DE JESUS SAVEDRA VARGAS HC N°23549952, CALIXTO AROCA DUCUARA HC N° 5967508, RONALD ARBOLEDA RENTERIA HC N°1078178682 DKSA 4946</t>
  </si>
  <si>
    <t>860502682</t>
  </si>
  <si>
    <t>INVERSIONES DRILLTEX S A S</t>
  </si>
  <si>
    <t>04850268201</t>
  </si>
  <si>
    <t>170123</t>
  </si>
  <si>
    <t>156323</t>
  </si>
  <si>
    <t>487923</t>
  </si>
  <si>
    <t>16024, 16124</t>
  </si>
  <si>
    <t>FEV5270</t>
  </si>
  <si>
    <t>URGENCIA VITAL PACIENTES CICERON RODRIGUEZ PALACIOS HC N°4802586, CALIXTO AROCA DUCUARA HC N°5967508 DKA 4947</t>
  </si>
  <si>
    <t>2024-01-19 11:42:29</t>
  </si>
  <si>
    <t>170523</t>
  </si>
  <si>
    <t>488023</t>
  </si>
  <si>
    <t>10424</t>
  </si>
  <si>
    <t>7524</t>
  </si>
  <si>
    <t>1695-2023</t>
  </si>
  <si>
    <t>URGENCIA VITAL PACIENTES ELIANS MARIA MULETT ARRIETA HC N°1104264136 DKJA 4948</t>
  </si>
  <si>
    <t>026030361</t>
  </si>
  <si>
    <t>170823</t>
  </si>
  <si>
    <t>156723</t>
  </si>
  <si>
    <t>488323</t>
  </si>
  <si>
    <t>9924</t>
  </si>
  <si>
    <t>RESOLUCION 1676 2023</t>
  </si>
  <si>
    <t>URGENCIA VITAL PACIENTES SHAIRA VALENTINA SANCHEZ ROLON HC N°1076626369, LUIS ALBERTO QUINTANA ORTIZ HC N° 1033742979, MARINA DUARTE PARRA HC N°39522120, LUIS DEDUARDO VILLANUEVA HC N°14244956, CARLOS IVAN SIERRA SALAZAR HC N°79600536 DG 4941</t>
  </si>
  <si>
    <t>122223</t>
  </si>
  <si>
    <t>488423</t>
  </si>
  <si>
    <t>16624, 16924</t>
  </si>
  <si>
    <t>7600306157</t>
  </si>
  <si>
    <t>SOLICITUD DE AUTORIZACION PARA LA ADQUISICION DE 100119266 / 85785 1EA DEHP FREE COOL POINT TUBING SET ROHS(01), 600055763/D-AVHD-DF16 1 EA ADVISOR HD 16 ELECTRODE DF BI-D OUS(01), PACIENTES LUZ CASTRO, MARTHA JOYA DKA 4951</t>
  </si>
  <si>
    <t>860503565</t>
  </si>
  <si>
    <t>LA INSTRUMENTADORA SAS</t>
  </si>
  <si>
    <t>17769463114</t>
  </si>
  <si>
    <t>169423</t>
  </si>
  <si>
    <t>156423</t>
  </si>
  <si>
    <t>488523</t>
  </si>
  <si>
    <t>31824, 31924, 32024</t>
  </si>
  <si>
    <t>FE1040</t>
  </si>
  <si>
    <t>URGENCIA VITAL PACIENTES SOPHIE LILIANA ZAPATA ZAMORA HC N°1019609601, AISLINN VICTORIA RODRIGUEZ MORALES HC N°1070994617, RAMON ALEXIS ROJAS OMAA HC N°1090398689 DKA 4952</t>
  </si>
  <si>
    <t>171023</t>
  </si>
  <si>
    <t>157623</t>
  </si>
  <si>
    <t>488623</t>
  </si>
  <si>
    <t>13624</t>
  </si>
  <si>
    <t>8024</t>
  </si>
  <si>
    <t>10256354 Y VARIAS</t>
  </si>
  <si>
    <t>URGENCIA VITAL PACIENTE, HAILEEN MORENO, MICHAEL GUZMAN, LUISA CARVAJAL, JHON KENNEDY, ALBA TRIANA, LUIS CORREA, JAIRO ANAYA. DG 4953</t>
  </si>
  <si>
    <t>901559687</t>
  </si>
  <si>
    <t>G &amp; O CLINICOS Y QUIRURGICOS SAS</t>
  </si>
  <si>
    <t>524871597</t>
  </si>
  <si>
    <t>147123</t>
  </si>
  <si>
    <t>134923</t>
  </si>
  <si>
    <t>488723</t>
  </si>
  <si>
    <t>16324</t>
  </si>
  <si>
    <t>RESOLUCION 1665 2023</t>
  </si>
  <si>
    <t>URGENCIA VITAL, ADQUISICIÓN NITI S ESOPHAGEAL TAEWOONG COVERED STENT DISTAL HEAD FULL, PACIENTE HIPOLITO LOZANO HERNANDEZ , HC. 88288240. DG 4954</t>
  </si>
  <si>
    <t>FUNCIONAMIENTO</t>
  </si>
  <si>
    <t>INVERSION</t>
  </si>
  <si>
    <t>TOTAL</t>
  </si>
  <si>
    <t>Valor Deducciones</t>
  </si>
  <si>
    <t>Valor Oblig no Orden</t>
  </si>
  <si>
    <t>Concepto</t>
  </si>
  <si>
    <t>Fecha Cuentas por Pagar</t>
  </si>
  <si>
    <t>Fecha Doc Soporte Compromiso</t>
  </si>
  <si>
    <t>Tipo Doc Soporte Compromiso</t>
  </si>
  <si>
    <t>Num Doc Soporte Compromiso</t>
  </si>
  <si>
    <t>Objeto del Compromiso</t>
  </si>
  <si>
    <t>2024-01-18 00:00:00</t>
  </si>
  <si>
    <t>2024-01-18 18:28:36</t>
  </si>
  <si>
    <t>ConOrdendePago</t>
  </si>
  <si>
    <t>901037916</t>
  </si>
  <si>
    <t>ADMINISTRADORA DE LOS RECURSOS DEL SISTEMA GENERAL DE SEGURIDAD SOCIAL EN SALUD</t>
  </si>
  <si>
    <t>003</t>
  </si>
  <si>
    <t>TALENTO HUMANO</t>
  </si>
  <si>
    <t>A-01-01-02-002</t>
  </si>
  <si>
    <t>APORTES A LA SEGURIDAD SOCIAL EN SALUD</t>
  </si>
  <si>
    <t>4,400.00</t>
  </si>
  <si>
    <t>0.00</t>
  </si>
  <si>
    <t>6923</t>
  </si>
  <si>
    <t>19523</t>
  </si>
  <si>
    <t>128523</t>
  </si>
  <si>
    <t>170923</t>
  </si>
  <si>
    <t>7022724</t>
  </si>
  <si>
    <t>OFICIO</t>
  </si>
  <si>
    <t>ID.232520</t>
  </si>
  <si>
    <t>PAGO APORTES AL SGSS Y PARAFISCALES CESANTIAS DEFINITIVAS SANDRA PATRICIA CELIS GOMEZ CC 52185478, DKA 1296</t>
  </si>
  <si>
    <t>2024-01-18 18:25:41</t>
  </si>
  <si>
    <t>6,612,650.00</t>
  </si>
  <si>
    <t>2027123</t>
  </si>
  <si>
    <t>2023-11-14 00:00:00</t>
  </si>
  <si>
    <t>1838923</t>
  </si>
  <si>
    <t>7204724</t>
  </si>
  <si>
    <t>2024-01-18 18:31:53</t>
  </si>
  <si>
    <t>4,900,000.00</t>
  </si>
  <si>
    <t>1776823</t>
  </si>
  <si>
    <t>2023-10-03 00:00:00</t>
  </si>
  <si>
    <t>1857423</t>
  </si>
  <si>
    <t>7074524</t>
  </si>
  <si>
    <t>2024-01-18 18:25:42</t>
  </si>
  <si>
    <t>900430367</t>
  </si>
  <si>
    <t>RADIOLOGICAL PROTECTION SERVICES SAS</t>
  </si>
  <si>
    <t>18073492641</t>
  </si>
  <si>
    <t>A-02-02-02-008-007</t>
  </si>
  <si>
    <t>SERVICIOS DE MANTENIMIENTO, REPARACIÓN E INSTALACIÓN (EXCEPTO SERVICIOS DE CONSTRUCCIÓN)</t>
  </si>
  <si>
    <t>16,303,000.00</t>
  </si>
  <si>
    <t>26323</t>
  </si>
  <si>
    <t>19323</t>
  </si>
  <si>
    <t>151623</t>
  </si>
  <si>
    <t>2139723</t>
  </si>
  <si>
    <t>2023-11-24 00:00:00</t>
  </si>
  <si>
    <t>1896223</t>
  </si>
  <si>
    <t>20647424</t>
  </si>
  <si>
    <t>2023-02-09 00:00:00</t>
  </si>
  <si>
    <t>031-2023</t>
  </si>
  <si>
    <t>MANTENIMIENTO PREVENTIVO Y CORRECTIVO DEL SISTEMA DE VERTIDOS Y CALIBRACIÓN INTENSIMETROS BIODEX Y LUDLUM RPD 1532</t>
  </si>
  <si>
    <t>2,737,000.00</t>
  </si>
  <si>
    <t>2139923</t>
  </si>
  <si>
    <t>1896423</t>
  </si>
  <si>
    <t>20651824</t>
  </si>
  <si>
    <t>2024-01-18 18:25:43</t>
  </si>
  <si>
    <t>901251520</t>
  </si>
  <si>
    <t>TAFINCO SAS</t>
  </si>
  <si>
    <t>004900177512</t>
  </si>
  <si>
    <t>17,104.00</t>
  </si>
  <si>
    <t>50923</t>
  </si>
  <si>
    <t>196623</t>
  </si>
  <si>
    <t>1967023</t>
  </si>
  <si>
    <t>1996723</t>
  </si>
  <si>
    <t>7229424</t>
  </si>
  <si>
    <t>161-2023</t>
  </si>
  <si>
    <t>SUMINISTRO DE PAPEL FOTOCOPIA TAMAÑOS CARTA Y OFICIO, ÚTILES DE ESCRITORIO, INSUMOS Y MATERIA PRIMA PARA LA ELABORACIÓN DE PAPELERÍA PARA LAS ÁREAS Y/O SERVICIOS DEL HOSPITAL MILITAR CENTRAL, DKA 1999</t>
  </si>
  <si>
    <t>25,762,000.00</t>
  </si>
  <si>
    <t>50823</t>
  </si>
  <si>
    <t>43523</t>
  </si>
  <si>
    <t>196723</t>
  </si>
  <si>
    <t>2089323</t>
  </si>
  <si>
    <t>1996823</t>
  </si>
  <si>
    <t>7230124</t>
  </si>
  <si>
    <t>SUMINISTRO DE PAPEL FOTOCOPIA TAMAÑOS CARTA Y OFICIO, ÚTILES DE ESCRITORIO, INSUMOS Y MATERIA PRIMA PARA LA ELABORACIÓN DE PAPELERÍA PARA LAS ÁREAS Y/O SERVICIOS DEL HOSPITAL MILITAR CENTRAL, DKA 1998</t>
  </si>
  <si>
    <t>2024-01-18 18:25:44</t>
  </si>
  <si>
    <t>31,363,251.00</t>
  </si>
  <si>
    <t>2089523</t>
  </si>
  <si>
    <t>1997023</t>
  </si>
  <si>
    <t>7231024</t>
  </si>
  <si>
    <t>2024-01-18 18:31:54</t>
  </si>
  <si>
    <t>90,154,400.00</t>
  </si>
  <si>
    <t>1819523</t>
  </si>
  <si>
    <t>2023-10-17 00:00:00</t>
  </si>
  <si>
    <t>1998723</t>
  </si>
  <si>
    <t>7064524</t>
  </si>
  <si>
    <t>22,500,000.00</t>
  </si>
  <si>
    <t>1851523</t>
  </si>
  <si>
    <t>2023-10-20 00:00:00</t>
  </si>
  <si>
    <t>1998823</t>
  </si>
  <si>
    <t>7066424</t>
  </si>
  <si>
    <t>900300970</t>
  </si>
  <si>
    <t>INDUHOTEL S A S</t>
  </si>
  <si>
    <t>03100001708</t>
  </si>
  <si>
    <t>A-02-02-02-006-003</t>
  </si>
  <si>
    <t>5,709,577.96</t>
  </si>
  <si>
    <t>44123</t>
  </si>
  <si>
    <t>194823</t>
  </si>
  <si>
    <t>2026923</t>
  </si>
  <si>
    <t>2003023</t>
  </si>
  <si>
    <t>7079024</t>
  </si>
  <si>
    <t>159-2023</t>
  </si>
  <si>
    <t>SERVICIO DE CAFETERÍA Y CÁTERIN EMPRESARIAL PARA LA ATENCIÓN DE LOS DIFERENTES EVENTOS QUE SE REALIZAN EN LA DIRECCIÓN DEL HOSPITAL MILITAR CENTRAL RPD 1972</t>
  </si>
  <si>
    <t>2024-01-18 18:25:45</t>
  </si>
  <si>
    <t>3,027,000.00</t>
  </si>
  <si>
    <t>2044223</t>
  </si>
  <si>
    <t>2003123</t>
  </si>
  <si>
    <t>7070824</t>
  </si>
  <si>
    <t>7,051,134.37</t>
  </si>
  <si>
    <t>2043723</t>
  </si>
  <si>
    <t>2004223</t>
  </si>
  <si>
    <t>7063524</t>
  </si>
  <si>
    <t>2024-01-18 18:25:46</t>
  </si>
  <si>
    <t>900023598</t>
  </si>
  <si>
    <t>CONTROL Y GESTION AMBIENTAL S.A.S.</t>
  </si>
  <si>
    <t>0355017013</t>
  </si>
  <si>
    <t>8,328,900.00</t>
  </si>
  <si>
    <t>73423</t>
  </si>
  <si>
    <t>65223</t>
  </si>
  <si>
    <t>227323</t>
  </si>
  <si>
    <t>2072623</t>
  </si>
  <si>
    <t>2008523</t>
  </si>
  <si>
    <t>20593624</t>
  </si>
  <si>
    <t>2023-05-12 00:00:00</t>
  </si>
  <si>
    <t>241-2023</t>
  </si>
  <si>
    <t>PRESTACIÓN DE SERVICIO DE TOMA DE MUESTRAS, TRANSPORTE Y ANÁLISIS DE LA CALIDAD DE AGUA POTABLE, AGUA RESIDUAL, LODOS DEL LECHO DE SECADO GENERADOS EN LA PLANTA DE TRATAMIENTO Y EMISIONES ATMOSFÉRICAS CON SUS RESPECTIVOS INFORMES PARA EL HOSPITAL MIL</t>
  </si>
  <si>
    <t>55,839,016.00</t>
  </si>
  <si>
    <t>1943623</t>
  </si>
  <si>
    <t>2009023</t>
  </si>
  <si>
    <t>21294324</t>
  </si>
  <si>
    <t>2024-01-18 18:31:55</t>
  </si>
  <si>
    <t>901093194</t>
  </si>
  <si>
    <t>FATCO SALUD &amp; CIA. S.A.S.</t>
  </si>
  <si>
    <t>62783506802</t>
  </si>
  <si>
    <t>14,591,023.00</t>
  </si>
  <si>
    <t>188823</t>
  </si>
  <si>
    <t>2000723</t>
  </si>
  <si>
    <t>2010523</t>
  </si>
  <si>
    <t>7071624</t>
  </si>
  <si>
    <t>128-2023</t>
  </si>
  <si>
    <t>SUMINISTRO DE REACTIVOS E INSUMOS DESTINADOS PARA EL LABORATORIO CLINICO DEL HOSPITAL MILITAR CENTRAL (LOTE 6. INSUMOS Y COLORANTES) RPD 1912</t>
  </si>
  <si>
    <t>900241832</t>
  </si>
  <si>
    <t>AMBICOL SERVICES S A S</t>
  </si>
  <si>
    <t>457469991154</t>
  </si>
  <si>
    <t>15,645,000.00</t>
  </si>
  <si>
    <t>31723</t>
  </si>
  <si>
    <t>23323</t>
  </si>
  <si>
    <t>188623</t>
  </si>
  <si>
    <t>2225623</t>
  </si>
  <si>
    <t>2023-12-06 00:00:00</t>
  </si>
  <si>
    <t>2012423</t>
  </si>
  <si>
    <t>20566624</t>
  </si>
  <si>
    <t>120-2023</t>
  </si>
  <si>
    <t>INSTALACIÓN, MANTENIMIENTO, CONTROL Y MONITOREO DE MALLAS, BIRD SPIKES Y APLICACIÓN DE GEL REPELENTE COMO SISTEMA DE CONTROL DE AVES EN EDIFICO PRINCIPAL, EDIFICIO FE EN LA CAUSA, EDIFICIO IMÁGENES DIAGNÓSTICAS Y EDIFICIO DE MANTENIMIENTO DEL HOSPITA</t>
  </si>
  <si>
    <t>2024-01-18 18:25:47</t>
  </si>
  <si>
    <t>901045608</t>
  </si>
  <si>
    <t>SUMISOF S A S</t>
  </si>
  <si>
    <t>93271438140</t>
  </si>
  <si>
    <t>1,463,700.00</t>
  </si>
  <si>
    <t>26423</t>
  </si>
  <si>
    <t>19423</t>
  </si>
  <si>
    <t>145323</t>
  </si>
  <si>
    <t>2227123</t>
  </si>
  <si>
    <t>2012523</t>
  </si>
  <si>
    <t>7221824</t>
  </si>
  <si>
    <t>024-2023</t>
  </si>
  <si>
    <t>CONTRATAR LOS SERVICIOS DE UN PROVEEDOR CON EL FIN DE QUE EFECTUE LAS DEBIDAS DILIGENCIAS AMPLIADAS CON COBERTURA LOCAL Y/O NACIONAL, REQUERIDAS DENTRO DEL SISTEMA DE ADMINISTRACION DE RIESGO DE LAVADO DE ACTIVOS Y FINANCIACION DEL TERRORISMO Y LA FI</t>
  </si>
  <si>
    <t>1,095,273.00</t>
  </si>
  <si>
    <t>2226023</t>
  </si>
  <si>
    <t>2012623</t>
  </si>
  <si>
    <t>20614324</t>
  </si>
  <si>
    <t>2024-01-18 18:25:48</t>
  </si>
  <si>
    <t>9,627,100.00</t>
  </si>
  <si>
    <t>2229323</t>
  </si>
  <si>
    <t>2012723</t>
  </si>
  <si>
    <t>7222724</t>
  </si>
  <si>
    <t>2,780,000.00</t>
  </si>
  <si>
    <t>2225923</t>
  </si>
  <si>
    <t>2014123</t>
  </si>
  <si>
    <t>20584924</t>
  </si>
  <si>
    <t>2024-01-18 18:25:49</t>
  </si>
  <si>
    <t>2,800,500.00</t>
  </si>
  <si>
    <t>2231023</t>
  </si>
  <si>
    <t>2014523</t>
  </si>
  <si>
    <t>21320124</t>
  </si>
  <si>
    <t>93,000,000.00</t>
  </si>
  <si>
    <t>2233023</t>
  </si>
  <si>
    <t>2014823</t>
  </si>
  <si>
    <t>7078324</t>
  </si>
  <si>
    <t>8,865,500.00</t>
  </si>
  <si>
    <t>2229423</t>
  </si>
  <si>
    <t>2017123</t>
  </si>
  <si>
    <t>7225824</t>
  </si>
  <si>
    <t>79157181</t>
  </si>
  <si>
    <t>POVEDA ACOSTA NELSON EMILIO</t>
  </si>
  <si>
    <t>67404566722</t>
  </si>
  <si>
    <t>A-02-02-02-009-006</t>
  </si>
  <si>
    <t>SERVICIOS RECREATIVOS, CULTURALES Y DEPORTIVOS</t>
  </si>
  <si>
    <t>4,099,550.00</t>
  </si>
  <si>
    <t>34323</t>
  </si>
  <si>
    <t>26123</t>
  </si>
  <si>
    <t>159223</t>
  </si>
  <si>
    <t>2234023</t>
  </si>
  <si>
    <t>2017423</t>
  </si>
  <si>
    <t>20639124</t>
  </si>
  <si>
    <t>081-2023</t>
  </si>
  <si>
    <t>CONTRATAR EL SUMINISTRO DE ARREGLOS FLORALES PARA EL HOSPITAL MILITAR CENTRAL RPD 1616</t>
  </si>
  <si>
    <t>2024-01-18 18:25:50</t>
  </si>
  <si>
    <t>830129423</t>
  </si>
  <si>
    <t>CENTRO FERRETERO MAFER S.A.S</t>
  </si>
  <si>
    <t>04121848920</t>
  </si>
  <si>
    <t>21,488,432.00</t>
  </si>
  <si>
    <t>91523</t>
  </si>
  <si>
    <t>267623</t>
  </si>
  <si>
    <t>2228723</t>
  </si>
  <si>
    <t>2019323</t>
  </si>
  <si>
    <t>20589424</t>
  </si>
  <si>
    <t>319-2023</t>
  </si>
  <si>
    <t>SUMINISTRO DE ELEMENTOS DE PLOMERÍA Y PINTURA PARA EL ÁREA DE MANTENIMIENTO DEL HOSPITAL MILITAR CENTRAL RPD 2714</t>
  </si>
  <si>
    <t>900157564</t>
  </si>
  <si>
    <t>K10 DESIGN S.A.S.</t>
  </si>
  <si>
    <t>03170402468</t>
  </si>
  <si>
    <t>A-02-01-01-003-008</t>
  </si>
  <si>
    <t>MUEBLES, INSTRUMENTOS MUSICALES, ARTÍCULOS DE DEPORTE Y ANTIGÜEDADES</t>
  </si>
  <si>
    <t>54,889,370.00</t>
  </si>
  <si>
    <t>128223</t>
  </si>
  <si>
    <t>365623</t>
  </si>
  <si>
    <t>2207223</t>
  </si>
  <si>
    <t>2023-11-30 00:00:00</t>
  </si>
  <si>
    <t>2023223</t>
  </si>
  <si>
    <t>20618924</t>
  </si>
  <si>
    <t>388-2023</t>
  </si>
  <si>
    <t>ADQUISICION E INSTALACION DE MOBILIARIO PARA LA ESCUELA DE AUXILIARES DE ENFERMERIA DEL HOSPITAL MILITAR CENTRAL RPD 3685</t>
  </si>
  <si>
    <t>2024-01-18 18:25:51</t>
  </si>
  <si>
    <t>900720186</t>
  </si>
  <si>
    <t>COMERANDINA INDUSTRIAL S.A.S.</t>
  </si>
  <si>
    <t>451500195255</t>
  </si>
  <si>
    <t>10,880,908.00</t>
  </si>
  <si>
    <t>47423</t>
  </si>
  <si>
    <t>41123</t>
  </si>
  <si>
    <t>178523</t>
  </si>
  <si>
    <t>2206123</t>
  </si>
  <si>
    <t>2023523</t>
  </si>
  <si>
    <t>20591324</t>
  </si>
  <si>
    <t>2023-03-14 00:00:00</t>
  </si>
  <si>
    <t>106-2023</t>
  </si>
  <si>
    <t>MANTENIMIENTO PREVENTIVO Y CORRECTIVO DE LOS EQUIPOS DE LA IMPRENTA DEL HOSPITAL MILITAR CENTRAL, INCLUYENDO EL SUMINISTRO DE REPUESTOS NUEVOS (NO REMANUFACTURADOS) Y MANO DE OBRA QUE SEAN NECESARIOS.RPD 1813</t>
  </si>
  <si>
    <t>800250589</t>
  </si>
  <si>
    <t>CENTRO CAR 19 LIMITADA</t>
  </si>
  <si>
    <t>478069999520</t>
  </si>
  <si>
    <t>11,616,534.00</t>
  </si>
  <si>
    <t>47623</t>
  </si>
  <si>
    <t>41023</t>
  </si>
  <si>
    <t>199023</t>
  </si>
  <si>
    <t>2185623</t>
  </si>
  <si>
    <t>2030423</t>
  </si>
  <si>
    <t>20587624</t>
  </si>
  <si>
    <t>170-2023</t>
  </si>
  <si>
    <t>PRESTACIÓN DE SERVICIO DE MANTENIMIENTO PREVENTIVO Y CORRECTIVO Y SUMINISTRO DE REPUESTOS Y ACCESORIOS ORIGINALES, NUEVOS PARA EL PARQUE AUTOMOTOR DEL HOSPITAL MILITAR CENTRAL RPD 2019</t>
  </si>
  <si>
    <t>2024-01-18 18:25:52</t>
  </si>
  <si>
    <t>2232423</t>
  </si>
  <si>
    <t>2033523</t>
  </si>
  <si>
    <t>21417524</t>
  </si>
  <si>
    <t>2024-01-18 18:31:56</t>
  </si>
  <si>
    <t>16,346,480.00</t>
  </si>
  <si>
    <t>2176623</t>
  </si>
  <si>
    <t>2039323</t>
  </si>
  <si>
    <t>7205624</t>
  </si>
  <si>
    <t>7,540,980.00</t>
  </si>
  <si>
    <t>2048223</t>
  </si>
  <si>
    <t>2039423</t>
  </si>
  <si>
    <t>7219924</t>
  </si>
  <si>
    <t>2024-01-18 18:31:57</t>
  </si>
  <si>
    <t>21,104,055.00</t>
  </si>
  <si>
    <t>2047723</t>
  </si>
  <si>
    <t>2039523</t>
  </si>
  <si>
    <t>7220224</t>
  </si>
  <si>
    <t>27,405,055.00</t>
  </si>
  <si>
    <t>1958023</t>
  </si>
  <si>
    <t>2040423</t>
  </si>
  <si>
    <t>7207424</t>
  </si>
  <si>
    <t>12,544,980.00</t>
  </si>
  <si>
    <t>1960823</t>
  </si>
  <si>
    <t>2040523</t>
  </si>
  <si>
    <t>7219024</t>
  </si>
  <si>
    <t>52728877</t>
  </si>
  <si>
    <t>CASTAÑEDA GUARNIZO DIANA CAROLINA</t>
  </si>
  <si>
    <t>111770017111</t>
  </si>
  <si>
    <t>900047981</t>
  </si>
  <si>
    <t>BANCO FALABELLA S A</t>
  </si>
  <si>
    <t>23,536,440.00</t>
  </si>
  <si>
    <t>69123</t>
  </si>
  <si>
    <t>61023</t>
  </si>
  <si>
    <t>231623</t>
  </si>
  <si>
    <t>2294223</t>
  </si>
  <si>
    <t>2050123</t>
  </si>
  <si>
    <t>21324924</t>
  </si>
  <si>
    <t>2023-05-18 00:00:00</t>
  </si>
  <si>
    <t>255-2023</t>
  </si>
  <si>
    <t>SUMINISTRO E INSTALACIÓN DE VIDRIOS, ESPEJOS Y/O PUERTAS INCLUYENDO SUS ACCESORIOS Y A REQUERIMIENTO, PARA TODAS LAS AREAS QUE COMPONEN EL HOSPITAL MILITAR CENTRAL NIVEL III y IV". RPD 2353</t>
  </si>
  <si>
    <t>2024-01-18 18:31:58</t>
  </si>
  <si>
    <t>121,536,000.00</t>
  </si>
  <si>
    <t>2300423</t>
  </si>
  <si>
    <t>2055423</t>
  </si>
  <si>
    <t>7049724</t>
  </si>
  <si>
    <t>2024-01-18 18:25:53</t>
  </si>
  <si>
    <t>900170405</t>
  </si>
  <si>
    <t>MEDICAL PROTECTION S.A.S. SALUD OCUPACIONAL</t>
  </si>
  <si>
    <t>19800015504</t>
  </si>
  <si>
    <t>3,325,000.00</t>
  </si>
  <si>
    <t>163023</t>
  </si>
  <si>
    <t>150323</t>
  </si>
  <si>
    <t>461223</t>
  </si>
  <si>
    <t>2295023</t>
  </si>
  <si>
    <t>2062323</t>
  </si>
  <si>
    <t>21389424</t>
  </si>
  <si>
    <t>ADICION CONTRATO 138-2022</t>
  </si>
  <si>
    <t>PRESTACION DE SERVICIOS PARA REALIZACION DE EXAMENES MEDICOS OCUPACIONALES Y PARACLINICOS A ASPIRANTES A TRABAJADORES DEL HOMIL. DKA 4671</t>
  </si>
  <si>
    <t>35,253,647.00</t>
  </si>
  <si>
    <t>2070523</t>
  </si>
  <si>
    <t>2067823</t>
  </si>
  <si>
    <t>7240324</t>
  </si>
  <si>
    <t>900520676</t>
  </si>
  <si>
    <t>VERDE ECOLOGICO SAS</t>
  </si>
  <si>
    <t>108900123077</t>
  </si>
  <si>
    <t>A-02-02-02-005-004</t>
  </si>
  <si>
    <t>SERVICIOS DE CONSTRUCCIÓN</t>
  </si>
  <si>
    <t>14,237,353.00</t>
  </si>
  <si>
    <t>147923</t>
  </si>
  <si>
    <t>134823</t>
  </si>
  <si>
    <t>329523</t>
  </si>
  <si>
    <t>2140023</t>
  </si>
  <si>
    <t>2082623</t>
  </si>
  <si>
    <t>20662524</t>
  </si>
  <si>
    <t>2023-10-12 00:00:00</t>
  </si>
  <si>
    <t>373-2023</t>
  </si>
  <si>
    <t>CAMBIO, CONSTRUCCION Y REPOSICION PARCIAL DE LA RED DE AGUA SANITARIA Y DEMAS REPARACIONES LOCATIVAS DE LA BODEGA DE ACTIVOS FIJOS LOCALIZADO EN EL SOTANO 3 EDIFICIO PRINCIPAL DEL HOSPITAL MILITAR CENTRAL DE BOGOTA RPD 3344</t>
  </si>
  <si>
    <t>2024-01-18 18:31:59</t>
  </si>
  <si>
    <t>61,176,000.00</t>
  </si>
  <si>
    <t>2368623</t>
  </si>
  <si>
    <t>2098123</t>
  </si>
  <si>
    <t>20656924</t>
  </si>
  <si>
    <t>2024-01-18 18:25:54</t>
  </si>
  <si>
    <t>900405496</t>
  </si>
  <si>
    <t>COMERCIALIZADORA LA GEMA S.A.S</t>
  </si>
  <si>
    <t>63400000180</t>
  </si>
  <si>
    <t>16,843,461.00</t>
  </si>
  <si>
    <t>67923</t>
  </si>
  <si>
    <t>58823</t>
  </si>
  <si>
    <t>220123</t>
  </si>
  <si>
    <t>2318423</t>
  </si>
  <si>
    <t>2111223</t>
  </si>
  <si>
    <t>21314924</t>
  </si>
  <si>
    <t>2023-05-04 00:00:00</t>
  </si>
  <si>
    <t>216-2023</t>
  </si>
  <si>
    <t>SUMINISTRO DE ELEMENTOS Y EQUIPOS DE PROTECCIÓN PERSONAL DE ACUERDO CON LOS RIESGOS LABORALES PARA LA SEGURIDAD DE LOS TRABAJADORES, ESTUDIANTES Y PERSONAL EN COMISIÓN DEL HOSPITAL MILITAR CENTRAL LOTE 1,2,3 y 4 RPD 2233</t>
  </si>
  <si>
    <t>2024-01-18 18:25:55</t>
  </si>
  <si>
    <t>1,158,595.00</t>
  </si>
  <si>
    <t>26223</t>
  </si>
  <si>
    <t>19223</t>
  </si>
  <si>
    <t>170623</t>
  </si>
  <si>
    <t>2371323</t>
  </si>
  <si>
    <t>2128123</t>
  </si>
  <si>
    <t>21305424</t>
  </si>
  <si>
    <t>087-2023</t>
  </si>
  <si>
    <t>CONTROL DE CALIDAD, PRUEBA DE PRECISIÓN Y CALIBRACIÓN DE LOS ACTIVÍMETROS MARCA CAPINTEC Y BIODEX ATOMLAB CHAMBER DEL SERVICIO DE MEDICINA NUCLEAR DEL HOSPITAL MILITAR CENTRAL RPD 1728</t>
  </si>
  <si>
    <t>2371423</t>
  </si>
  <si>
    <t>2128923</t>
  </si>
  <si>
    <t>21307324</t>
  </si>
  <si>
    <t>96,000,000.00</t>
  </si>
  <si>
    <t>2368523</t>
  </si>
  <si>
    <t>2139023</t>
  </si>
  <si>
    <t>7075424</t>
  </si>
  <si>
    <t>2024-01-18 18:32:00</t>
  </si>
  <si>
    <t>323,447,192.00</t>
  </si>
  <si>
    <t>25223</t>
  </si>
  <si>
    <t>19823</t>
  </si>
  <si>
    <t>145023</t>
  </si>
  <si>
    <t>2375123</t>
  </si>
  <si>
    <t>2139123</t>
  </si>
  <si>
    <t>7076124</t>
  </si>
  <si>
    <t>322-2019</t>
  </si>
  <si>
    <t>ARRENDAMIENTO DE UN ACELERADOR LINEAL QUE INCLUYA, ADECUACIÓN DE LAS ÁREAS, INSTALACIÓN, MANTENIMIENTO PREVENTIVO, PREDICTIVO, CORRECTIVO INCLUIDO SOPORTE TÉCNICO DURANTE LA EJECUCIÓN DEL CONTRATO RPD 1465</t>
  </si>
  <si>
    <t>901235031</t>
  </si>
  <si>
    <t>OYM MÉDICOS S.A.S.</t>
  </si>
  <si>
    <t>455200209522</t>
  </si>
  <si>
    <t>31,015,000.00</t>
  </si>
  <si>
    <t>105623</t>
  </si>
  <si>
    <t>2376423</t>
  </si>
  <si>
    <t>2140123</t>
  </si>
  <si>
    <t>7050424</t>
  </si>
  <si>
    <t>318-2022</t>
  </si>
  <si>
    <t>PRESTACIÓN DE SERVICIOS PROFESIONALES EN CARDIOLOGÍA INTERVENCIONISTA Y HEMODINAMIA PARA EL HOSPITAL MILITAR CENTRAL</t>
  </si>
  <si>
    <t>2024-01-18 18:32:01</t>
  </si>
  <si>
    <t>271,683,993.00</t>
  </si>
  <si>
    <t>2374023</t>
  </si>
  <si>
    <t>2141323</t>
  </si>
  <si>
    <t>7038124</t>
  </si>
  <si>
    <t>67,795,000.00</t>
  </si>
  <si>
    <t>122023</t>
  </si>
  <si>
    <t>2384023</t>
  </si>
  <si>
    <t>2151123</t>
  </si>
  <si>
    <t>21435724</t>
  </si>
  <si>
    <t>314-2022</t>
  </si>
  <si>
    <t>ARRENDAMIENTO DE UN (1) EQUIPO DE ANGIOGRAFÍA PARA SERVICIO DE IMÁGENES DIAGNOSTICAS QUE INCLUYA MANTENIMIENTO PREVENTIVO, CORRECTIVO Y SOPORTE TÉCNICO.</t>
  </si>
  <si>
    <t>94,724,000.00</t>
  </si>
  <si>
    <t>2384223</t>
  </si>
  <si>
    <t>2152023</t>
  </si>
  <si>
    <t>20659724</t>
  </si>
  <si>
    <t>361-2022</t>
  </si>
  <si>
    <t>ARRENDAMIENTO DE DOS (2) EQUIPOS DE TOMOGRAFÍA PARA SERVICIO DE IMÁGENES DIAGNOSTICAS QUE INCLUYA INSTALACIÓN, MANTENIMIENTO PREVENTIVO, CORRECTIVO, SOPORTE TÉCNICO EN EL HOSPITAL MILITAR CENTRAL V.F. 2023</t>
  </si>
  <si>
    <t>2024-01-18 18:32:02</t>
  </si>
  <si>
    <t>03100000621</t>
  </si>
  <si>
    <t>78,100,000.00</t>
  </si>
  <si>
    <t>114923</t>
  </si>
  <si>
    <t>2386023</t>
  </si>
  <si>
    <t>2152423</t>
  </si>
  <si>
    <t>21379624</t>
  </si>
  <si>
    <t>354-2022</t>
  </si>
  <si>
    <t>ARRENDAMIENTO DE EQUIPOS BIOMÉDICOS, FLUOROSCOPIO, MAMÓGRAFO DIGITAL DIRECTO Y EQUIPOS DE ECOGRAFÍA, QUE INCLUYA ADECUACIÓN, INSTALACIÓN, MANTENIMIENTO PREVENTIVO, PREDICTIVO, CORRECTIVO Y SOPORTE TÉCNICO PARA EL SERVICIO DE RADIOLOGIA Y LOS DIFERENT</t>
  </si>
  <si>
    <t>80,000,000.00</t>
  </si>
  <si>
    <t>2373523</t>
  </si>
  <si>
    <t>2152923</t>
  </si>
  <si>
    <t>7041424</t>
  </si>
  <si>
    <t>621,043,342.00</t>
  </si>
  <si>
    <t>2390123</t>
  </si>
  <si>
    <t>2156523</t>
  </si>
  <si>
    <t>7042224</t>
  </si>
  <si>
    <t>2024-01-18 18:25:56</t>
  </si>
  <si>
    <t>59,867,579.00</t>
  </si>
  <si>
    <t>2344723</t>
  </si>
  <si>
    <t>2159523</t>
  </si>
  <si>
    <t>7231924</t>
  </si>
  <si>
    <t>9,452,424.00</t>
  </si>
  <si>
    <t>2372023</t>
  </si>
  <si>
    <t>2159823</t>
  </si>
  <si>
    <t>7232924</t>
  </si>
  <si>
    <t>900230597</t>
  </si>
  <si>
    <t>SEGURIDAD PERCOL S.A.S.</t>
  </si>
  <si>
    <t>083230623</t>
  </si>
  <si>
    <t>4,182,783.00</t>
  </si>
  <si>
    <t>71023</t>
  </si>
  <si>
    <t>62323</t>
  </si>
  <si>
    <t>218123</t>
  </si>
  <si>
    <t>2344223</t>
  </si>
  <si>
    <t>2160223</t>
  </si>
  <si>
    <t>21424324</t>
  </si>
  <si>
    <t>2023-04-26 00:00:00</t>
  </si>
  <si>
    <t>208-2023</t>
  </si>
  <si>
    <t>SUMINISTRO MATERIALES Y ELEMENTOS DE CERRAJERÍA A REQUERIMIENTO, PARA TODAS LAS ÁREAS QUE COMPONEN EL HOSPITAL MILITAR CENTRAL NIVEL III y IV RPD 2217</t>
  </si>
  <si>
    <t>2024-01-18 18:25:57</t>
  </si>
  <si>
    <t>10024095</t>
  </si>
  <si>
    <t>GOMEZ ARIAS ALVARO .</t>
  </si>
  <si>
    <t>1006169887</t>
  </si>
  <si>
    <t>7,027,944.00</t>
  </si>
  <si>
    <t>61823</t>
  </si>
  <si>
    <t>53423</t>
  </si>
  <si>
    <t>204623</t>
  </si>
  <si>
    <t>2347023</t>
  </si>
  <si>
    <t>2160423</t>
  </si>
  <si>
    <t>20538724</t>
  </si>
  <si>
    <t>2023-04-11 00:00:00</t>
  </si>
  <si>
    <t>171-2023</t>
  </si>
  <si>
    <t>ADQUISICION E INSTALACION DE SEÑALIZACION ARQUITECNTONICA PARA EL HOSPITAL MILITAR CENTRAL RPD 2079</t>
  </si>
  <si>
    <t>860007336</t>
  </si>
  <si>
    <t>CAJA COLOMBIANA DE SUBSIDIO FAMILIAR COLSUBSIDIO</t>
  </si>
  <si>
    <t>007000145867</t>
  </si>
  <si>
    <t>51,394,219.00</t>
  </si>
  <si>
    <t>84923</t>
  </si>
  <si>
    <t>76323</t>
  </si>
  <si>
    <t>239323</t>
  </si>
  <si>
    <t>2359323</t>
  </si>
  <si>
    <t>2160923</t>
  </si>
  <si>
    <t>20569524</t>
  </si>
  <si>
    <t>258-2023</t>
  </si>
  <si>
    <t>PRESTACIÓN DE SERVICIOS PARA EL DESARROLLO DEL PLAN INSTITUCIONAL DE BIENESTAR SOCIAL PARA LOS EMPLEADOS DEL HOSPITAL MILITAR CENTRAL RPD 2430</t>
  </si>
  <si>
    <t>2024-01-18 18:32:03</t>
  </si>
  <si>
    <t>22,598,333.00</t>
  </si>
  <si>
    <t>2384123</t>
  </si>
  <si>
    <t>2161023</t>
  </si>
  <si>
    <t>21434124</t>
  </si>
  <si>
    <t>2024-01-18 18:25:58</t>
  </si>
  <si>
    <t>2303823</t>
  </si>
  <si>
    <t>2161323</t>
  </si>
  <si>
    <t>20535324</t>
  </si>
  <si>
    <t>5,704,860.00</t>
  </si>
  <si>
    <t>62723</t>
  </si>
  <si>
    <t>55023</t>
  </si>
  <si>
    <t>204023</t>
  </si>
  <si>
    <t>2368423</t>
  </si>
  <si>
    <t>2161523</t>
  </si>
  <si>
    <t>21289824</t>
  </si>
  <si>
    <t>2023-04-10 00:00:00</t>
  </si>
  <si>
    <t>178-2023</t>
  </si>
  <si>
    <t>PRESTACIÓN DE SERVICIO DE LAVADO Y DESINFECCIÓN DE LOS TRECE (13) TANQUES DE ALMACENAMIENTO DE AGUA POTABLE PARA GARANTIZAR LAS CARACTERÍSTICAS FÍSICO-QUÍMICAS Y MACROBIÓTICAS OPTIMAS DEL HOSPITAL MILITAR CENTRAL, DKA 2071</t>
  </si>
  <si>
    <t>246,807,120.00</t>
  </si>
  <si>
    <t>2394923</t>
  </si>
  <si>
    <t>2162323</t>
  </si>
  <si>
    <t>7038924</t>
  </si>
  <si>
    <t>2024-01-18 18:32:04</t>
  </si>
  <si>
    <t>70,839,819.00</t>
  </si>
  <si>
    <t>103823</t>
  </si>
  <si>
    <t>2388623</t>
  </si>
  <si>
    <t>2162823</t>
  </si>
  <si>
    <t>7046724</t>
  </si>
  <si>
    <t>293-2022</t>
  </si>
  <si>
    <t>PRESTACIÓN DE SERVICIOS PROFESIONALES MÉDICOS ESPECIALIZADOS PARA EL SERVICIO DE NEUROCIRUGÍA DEL HOSPITAL MILITAR CENTRAL</t>
  </si>
  <si>
    <t>34,000,000.00</t>
  </si>
  <si>
    <t>2383523</t>
  </si>
  <si>
    <t>2163123</t>
  </si>
  <si>
    <t>7043124</t>
  </si>
  <si>
    <t>36,057,470.00</t>
  </si>
  <si>
    <t>104323</t>
  </si>
  <si>
    <t>2385123</t>
  </si>
  <si>
    <t>2163223</t>
  </si>
  <si>
    <t>7043924</t>
  </si>
  <si>
    <t>303-2022</t>
  </si>
  <si>
    <t>PRESTACIÓN DE SERVICIOS DE PROFESIONALES EN SALUD ESPECIALIZADOS EN CIRUGIA CARDIOVASCULAR, PERFUSIÓN Y CIRCULACIÓN EXTRACORPOREA PARA EL HOSPITAL MILITAR CENTRAL, DKA 5422</t>
  </si>
  <si>
    <t>2024-01-18 18:32:05</t>
  </si>
  <si>
    <t>37,380,000.00</t>
  </si>
  <si>
    <t>2389523</t>
  </si>
  <si>
    <t>2163623</t>
  </si>
  <si>
    <t>7039524</t>
  </si>
  <si>
    <t>150,000,000.00</t>
  </si>
  <si>
    <t>2390023</t>
  </si>
  <si>
    <t>2163823</t>
  </si>
  <si>
    <t>7040624</t>
  </si>
  <si>
    <t>2024-01-18 18:28:37</t>
  </si>
  <si>
    <t>51765929</t>
  </si>
  <si>
    <t>REYES SERRATO LUZ ANELVIS</t>
  </si>
  <si>
    <t>A-01-01-01-001-006</t>
  </si>
  <si>
    <t>PRIMA DE SERVICIO</t>
  </si>
  <si>
    <t>313,105.00</t>
  </si>
  <si>
    <t>165223</t>
  </si>
  <si>
    <t>152423</t>
  </si>
  <si>
    <t>478623</t>
  </si>
  <si>
    <t>2388523</t>
  </si>
  <si>
    <t>2164723</t>
  </si>
  <si>
    <t>7024924</t>
  </si>
  <si>
    <t>RESOLUCION 1627-2023</t>
  </si>
  <si>
    <t>Liquidación Prestaciones Sociales Definitivas y Emolumentos Salariales a que tiene derecho la señora Luz Anelvis Reyes Serrato DG 4853</t>
  </si>
  <si>
    <t>A-01-01-01-001-007</t>
  </si>
  <si>
    <t>BONIFICACIÓN POR SERVICIOS PRESTADOS</t>
  </si>
  <si>
    <t>742,581.00</t>
  </si>
  <si>
    <t>2388723</t>
  </si>
  <si>
    <t>2164923</t>
  </si>
  <si>
    <t>7025824</t>
  </si>
  <si>
    <t>A-01-01-01-001-008</t>
  </si>
  <si>
    <t>HORAS EXTRAS, DOMINICALES, FESTIVOS Y RECARGOS</t>
  </si>
  <si>
    <t>686,967.00</t>
  </si>
  <si>
    <t>2389023</t>
  </si>
  <si>
    <t>2165023</t>
  </si>
  <si>
    <t>7031324</t>
  </si>
  <si>
    <t>2024-01-18 18:28:38</t>
  </si>
  <si>
    <t>A-01-01-01-001-009</t>
  </si>
  <si>
    <t>PRIMA DE NAVIDAD</t>
  </si>
  <si>
    <t>2,038,447.00</t>
  </si>
  <si>
    <t>2389223</t>
  </si>
  <si>
    <t>2165123</t>
  </si>
  <si>
    <t>7032624</t>
  </si>
  <si>
    <t>A-01-01-01-001-010</t>
  </si>
  <si>
    <t>PRIMA DE VACACIONES</t>
  </si>
  <si>
    <t>833,498.00</t>
  </si>
  <si>
    <t>2389423</t>
  </si>
  <si>
    <t>2165223</t>
  </si>
  <si>
    <t>7033524</t>
  </si>
  <si>
    <t>A-01-01-03-001-002</t>
  </si>
  <si>
    <t>INDEMNIZACIÓN POR VACACIONES</t>
  </si>
  <si>
    <t>1,039,613.00</t>
  </si>
  <si>
    <t>2389623</t>
  </si>
  <si>
    <t>2165323</t>
  </si>
  <si>
    <t>7034224</t>
  </si>
  <si>
    <t>A-01-01-03-001-003</t>
  </si>
  <si>
    <t>BONIFICACIÓN ESPECIAL DE RECREACIÓN</t>
  </si>
  <si>
    <t>99,011.00</t>
  </si>
  <si>
    <t>2389923</t>
  </si>
  <si>
    <t>2165423</t>
  </si>
  <si>
    <t>7035524</t>
  </si>
  <si>
    <t>12,070,061.00</t>
  </si>
  <si>
    <t>1886923</t>
  </si>
  <si>
    <t>2166023</t>
  </si>
  <si>
    <t>21319024</t>
  </si>
  <si>
    <t>2024-01-18 18:32:06</t>
  </si>
  <si>
    <t>64,000,000.00</t>
  </si>
  <si>
    <t>2391523</t>
  </si>
  <si>
    <t>2166323</t>
  </si>
  <si>
    <t>7048324</t>
  </si>
  <si>
    <t>31,574,667.00</t>
  </si>
  <si>
    <t>2392023</t>
  </si>
  <si>
    <t>2166423</t>
  </si>
  <si>
    <t>21433024</t>
  </si>
  <si>
    <t>2024-01-18 18:32:07</t>
  </si>
  <si>
    <t>42,300,000.00</t>
  </si>
  <si>
    <t>2393123</t>
  </si>
  <si>
    <t>2166523</t>
  </si>
  <si>
    <t>21380424</t>
  </si>
  <si>
    <t>11,100,000.00</t>
  </si>
  <si>
    <t>2388823</t>
  </si>
  <si>
    <t>2166623</t>
  </si>
  <si>
    <t>7076724</t>
  </si>
  <si>
    <t>2024-01-18 18:32:08</t>
  </si>
  <si>
    <t>19,236,000.00</t>
  </si>
  <si>
    <t>1951423</t>
  </si>
  <si>
    <t>2166723</t>
  </si>
  <si>
    <t>21419724</t>
  </si>
  <si>
    <t>2024-01-18 18:25:59</t>
  </si>
  <si>
    <t>342,650.00</t>
  </si>
  <si>
    <t>2394123</t>
  </si>
  <si>
    <t>2166823</t>
  </si>
  <si>
    <t>21431324</t>
  </si>
  <si>
    <t>2389123</t>
  </si>
  <si>
    <t>2166923</t>
  </si>
  <si>
    <t>20610324</t>
  </si>
  <si>
    <t>2,979,000.00</t>
  </si>
  <si>
    <t>2394723</t>
  </si>
  <si>
    <t>2167023</t>
  </si>
  <si>
    <t>21302524</t>
  </si>
  <si>
    <t>3,611,302.00</t>
  </si>
  <si>
    <t>2231223</t>
  </si>
  <si>
    <t>2167123</t>
  </si>
  <si>
    <t>21333224</t>
  </si>
  <si>
    <t>2024-01-18 18:32:09</t>
  </si>
  <si>
    <t>50,224,000.00</t>
  </si>
  <si>
    <t>1963323</t>
  </si>
  <si>
    <t>2167223</t>
  </si>
  <si>
    <t>21436424</t>
  </si>
  <si>
    <t>051-2023</t>
  </si>
  <si>
    <t>SUMINISTRO DE ELEMENTOS DE CURACIÓN DESTINADOS A LA ATENCIÓN DE PACIENTES DEL HOSPITAL MILITAR CENTRAL PARA LAS VIGENCIAS 2022-2023. SE LE ADJUDICA LOTE 9. DKA 1588</t>
  </si>
  <si>
    <t>2024-01-18 18:26:00</t>
  </si>
  <si>
    <t>5,117,000.00</t>
  </si>
  <si>
    <t>2394823</t>
  </si>
  <si>
    <t>2167323</t>
  </si>
  <si>
    <t>55620124</t>
  </si>
  <si>
    <t>43,425,000.00</t>
  </si>
  <si>
    <t>1174923</t>
  </si>
  <si>
    <t>2023-07-12 00:00:00</t>
  </si>
  <si>
    <t>2167423</t>
  </si>
  <si>
    <t>7082224</t>
  </si>
  <si>
    <t>1,195,200.00</t>
  </si>
  <si>
    <t>2395223</t>
  </si>
  <si>
    <t>2167623</t>
  </si>
  <si>
    <t>21322024</t>
  </si>
  <si>
    <t>1819123</t>
  </si>
  <si>
    <t>2168323</t>
  </si>
  <si>
    <t>7206524</t>
  </si>
  <si>
    <t>2024-01-18 18:32:10</t>
  </si>
  <si>
    <t>39,567,500.00</t>
  </si>
  <si>
    <t>112923</t>
  </si>
  <si>
    <t>1817523</t>
  </si>
  <si>
    <t>2023-10-13 00:00:00</t>
  </si>
  <si>
    <t>2168423</t>
  </si>
  <si>
    <t>21292424</t>
  </si>
  <si>
    <t>419-2022</t>
  </si>
  <si>
    <t>SUMINISTRO DE REACTIVOS E INSUMOS DESTINADOS PARA EL LABORATORIO CLINICO DEL HOSPITAL MILITAR CENTRAL (LOTES 15 y 18), dka 6300</t>
  </si>
  <si>
    <t>2,820,000.00</t>
  </si>
  <si>
    <t>1925123</t>
  </si>
  <si>
    <t>2169023</t>
  </si>
  <si>
    <t>7203424</t>
  </si>
  <si>
    <t>40,753,847.00</t>
  </si>
  <si>
    <t>1953923</t>
  </si>
  <si>
    <t>2169123</t>
  </si>
  <si>
    <t>7202124</t>
  </si>
  <si>
    <t>2024-01-18 18:32:11</t>
  </si>
  <si>
    <t>382,081,536.00</t>
  </si>
  <si>
    <t>1969923</t>
  </si>
  <si>
    <t>2169323</t>
  </si>
  <si>
    <t>7069724</t>
  </si>
  <si>
    <t>5,539,200.00</t>
  </si>
  <si>
    <t>1950923</t>
  </si>
  <si>
    <t>2169423</t>
  </si>
  <si>
    <t>7067824</t>
  </si>
  <si>
    <t>2024-01-18 18:32:12</t>
  </si>
  <si>
    <t>46,550,663.00</t>
  </si>
  <si>
    <t>1956723</t>
  </si>
  <si>
    <t>2169523</t>
  </si>
  <si>
    <t>7068924</t>
  </si>
  <si>
    <t>6,469,998.00</t>
  </si>
  <si>
    <t>1926023</t>
  </si>
  <si>
    <t>2169623</t>
  </si>
  <si>
    <t>20625524</t>
  </si>
  <si>
    <t>3,700,000.00</t>
  </si>
  <si>
    <t>1925923</t>
  </si>
  <si>
    <t>2169723</t>
  </si>
  <si>
    <t>7199624</t>
  </si>
  <si>
    <t>2024-01-18 18:32:13</t>
  </si>
  <si>
    <t>1938923</t>
  </si>
  <si>
    <t>2169823</t>
  </si>
  <si>
    <t>7085724</t>
  </si>
  <si>
    <t>9,758,000.00</t>
  </si>
  <si>
    <t>1939523</t>
  </si>
  <si>
    <t>2169923</t>
  </si>
  <si>
    <t>7086524</t>
  </si>
  <si>
    <t>3,819,900.00</t>
  </si>
  <si>
    <t>1933823</t>
  </si>
  <si>
    <t>2170023</t>
  </si>
  <si>
    <t>7238324</t>
  </si>
  <si>
    <t>2024-01-18 18:32:14</t>
  </si>
  <si>
    <t>1,431,000.00</t>
  </si>
  <si>
    <t>1818423</t>
  </si>
  <si>
    <t>2170123</t>
  </si>
  <si>
    <t>7237124</t>
  </si>
  <si>
    <t>12,617,498.00</t>
  </si>
  <si>
    <t>1822623</t>
  </si>
  <si>
    <t>2170223</t>
  </si>
  <si>
    <t>7198924</t>
  </si>
  <si>
    <t>19,049,998.00</t>
  </si>
  <si>
    <t>1822723</t>
  </si>
  <si>
    <t>2170323</t>
  </si>
  <si>
    <t>7130824</t>
  </si>
  <si>
    <t>2024-01-18 18:32:15</t>
  </si>
  <si>
    <t>1926323</t>
  </si>
  <si>
    <t>2170423</t>
  </si>
  <si>
    <t>7194124</t>
  </si>
  <si>
    <t>15,000,000.00</t>
  </si>
  <si>
    <t>1925023</t>
  </si>
  <si>
    <t>2170523</t>
  </si>
  <si>
    <t>7200824</t>
  </si>
  <si>
    <t>2024-01-18 18:32:16</t>
  </si>
  <si>
    <t>19,000,000.00</t>
  </si>
  <si>
    <t>1931023</t>
  </si>
  <si>
    <t>2171123</t>
  </si>
  <si>
    <t>7201024</t>
  </si>
  <si>
    <t>14,990,000.00</t>
  </si>
  <si>
    <t>1957723</t>
  </si>
  <si>
    <t>2172023</t>
  </si>
  <si>
    <t>7201724</t>
  </si>
  <si>
    <t>2024-01-18 18:26:01</t>
  </si>
  <si>
    <t>2,343,400.00</t>
  </si>
  <si>
    <t>2412823</t>
  </si>
  <si>
    <t>2173123</t>
  </si>
  <si>
    <t>21392724</t>
  </si>
  <si>
    <t>2,483,411.00</t>
  </si>
  <si>
    <t>2401523</t>
  </si>
  <si>
    <t>2173323</t>
  </si>
  <si>
    <t>20573024</t>
  </si>
  <si>
    <t>2024-01-18 18:26:02</t>
  </si>
  <si>
    <t>3,183,250.00</t>
  </si>
  <si>
    <t>2395323</t>
  </si>
  <si>
    <t>2173423</t>
  </si>
  <si>
    <t>21408524</t>
  </si>
  <si>
    <t>5,900,000.00</t>
  </si>
  <si>
    <t>1982623</t>
  </si>
  <si>
    <t>2173723</t>
  </si>
  <si>
    <t>21437724</t>
  </si>
  <si>
    <t>2024-01-18 18:32:17</t>
  </si>
  <si>
    <t>899999094</t>
  </si>
  <si>
    <t>EMPRESA DE ACUEDUCTO Y ALCANTARILLADO DE BOGOTA - ESP</t>
  </si>
  <si>
    <t>007900287975</t>
  </si>
  <si>
    <t>123,031,893.00</t>
  </si>
  <si>
    <t>171223</t>
  </si>
  <si>
    <t>483223</t>
  </si>
  <si>
    <t>2414923</t>
  </si>
  <si>
    <t>2173923</t>
  </si>
  <si>
    <t>7054024</t>
  </si>
  <si>
    <t>STOS0000006073</t>
  </si>
  <si>
    <t>PAGO SUMINISTRO DE AGUA CARGO FIJO MENSUAL Y MANEJO DE AGUAS RESIDUALES PERIODO 04/11/2023 A 04/12/2023 DKA 4901</t>
  </si>
  <si>
    <t>107,361,965.00</t>
  </si>
  <si>
    <t>2408823</t>
  </si>
  <si>
    <t>2174023</t>
  </si>
  <si>
    <t>7052224</t>
  </si>
  <si>
    <t>147,960,000.00</t>
  </si>
  <si>
    <t>2409123</t>
  </si>
  <si>
    <t>2174123</t>
  </si>
  <si>
    <t>7045824</t>
  </si>
  <si>
    <t>2024-01-18 18:32:18</t>
  </si>
  <si>
    <t>40,000,000.00</t>
  </si>
  <si>
    <t>2391823</t>
  </si>
  <si>
    <t>2174223</t>
  </si>
  <si>
    <t>7048824</t>
  </si>
  <si>
    <t>2394523</t>
  </si>
  <si>
    <t>2174323</t>
  </si>
  <si>
    <t>21268524</t>
  </si>
  <si>
    <t>73,592,042.00</t>
  </si>
  <si>
    <t>2416523</t>
  </si>
  <si>
    <t>2174423</t>
  </si>
  <si>
    <t>20562624</t>
  </si>
  <si>
    <t>2024-01-18 18:26:03</t>
  </si>
  <si>
    <t>7,799,998.00</t>
  </si>
  <si>
    <t>2414023</t>
  </si>
  <si>
    <t>2174523</t>
  </si>
  <si>
    <t>21316624</t>
  </si>
  <si>
    <t>2,658,650.00</t>
  </si>
  <si>
    <t>2413423</t>
  </si>
  <si>
    <t>2174623</t>
  </si>
  <si>
    <t>7204124</t>
  </si>
  <si>
    <t>100,000,000.00</t>
  </si>
  <si>
    <t>2408923</t>
  </si>
  <si>
    <t>2174723</t>
  </si>
  <si>
    <t>7053324</t>
  </si>
  <si>
    <t>2024-01-18 18:32:19</t>
  </si>
  <si>
    <t>3,356,627.00</t>
  </si>
  <si>
    <t>2408223</t>
  </si>
  <si>
    <t>2174823</t>
  </si>
  <si>
    <t>20539824</t>
  </si>
  <si>
    <t>93200987</t>
  </si>
  <si>
    <t>GUARNIZO FELIX ERNESTO</t>
  </si>
  <si>
    <t>000017029638</t>
  </si>
  <si>
    <t>1,150,306.00</t>
  </si>
  <si>
    <t>150623</t>
  </si>
  <si>
    <t>136923</t>
  </si>
  <si>
    <t>431823</t>
  </si>
  <si>
    <t>2016923</t>
  </si>
  <si>
    <t>2174923</t>
  </si>
  <si>
    <t>7024224</t>
  </si>
  <si>
    <t>1313-2023</t>
  </si>
  <si>
    <t>Liquidación Auxilio de Cesantías, Prestaciones Sociales Definitivas y Emolumentos Salariales a que tiene derecho el señor Felix Ernesto Guarnizo/Complemento soli.147823, DKA 4371</t>
  </si>
  <si>
    <t>107,815,731.00</t>
  </si>
  <si>
    <t>2393923</t>
  </si>
  <si>
    <t>2175023</t>
  </si>
  <si>
    <t>20598424</t>
  </si>
  <si>
    <t>164,763,450.00</t>
  </si>
  <si>
    <t>2388223</t>
  </si>
  <si>
    <t>2175123</t>
  </si>
  <si>
    <t>7045024</t>
  </si>
  <si>
    <t>2024-01-18 18:32:20</t>
  </si>
  <si>
    <t>178,000,000.00</t>
  </si>
  <si>
    <t>2401323</t>
  </si>
  <si>
    <t>2175223</t>
  </si>
  <si>
    <t>7047324</t>
  </si>
  <si>
    <t>91,952,856.00</t>
  </si>
  <si>
    <t>2415923</t>
  </si>
  <si>
    <t>2175323</t>
  </si>
  <si>
    <t>7051324</t>
  </si>
  <si>
    <t>2024-01-18 18:32:21</t>
  </si>
  <si>
    <t>62,749,675.00</t>
  </si>
  <si>
    <t>2417123</t>
  </si>
  <si>
    <t>2175423</t>
  </si>
  <si>
    <t>21270924</t>
  </si>
  <si>
    <t>10,126,820.00</t>
  </si>
  <si>
    <t>2417423</t>
  </si>
  <si>
    <t>2175523</t>
  </si>
  <si>
    <t>20543424</t>
  </si>
  <si>
    <t>2,024,939.00</t>
  </si>
  <si>
    <t>2417523</t>
  </si>
  <si>
    <t>2175623</t>
  </si>
  <si>
    <t>21280124</t>
  </si>
  <si>
    <t>2024-01-18 18:32:22</t>
  </si>
  <si>
    <t>1,753,928.00</t>
  </si>
  <si>
    <t>2417623</t>
  </si>
  <si>
    <t>2175723</t>
  </si>
  <si>
    <t>21277524</t>
  </si>
  <si>
    <t>135,660,000.00</t>
  </si>
  <si>
    <t>2175823</t>
  </si>
  <si>
    <t>7065624</t>
  </si>
  <si>
    <t>7,168,481.00</t>
  </si>
  <si>
    <t>24823</t>
  </si>
  <si>
    <t>18323</t>
  </si>
  <si>
    <t>213923</t>
  </si>
  <si>
    <t>2413223</t>
  </si>
  <si>
    <t>2175923</t>
  </si>
  <si>
    <t>21400224</t>
  </si>
  <si>
    <t>199-2023</t>
  </si>
  <si>
    <t>SUMINISTRO DE CONTENEDORES HERMÉTICOS, RÍGIDOS Y DESECHABLES PARA EL DESCARTE Y RECOLECCIÓN DEL MATERIAL PELIGROSO CORTOPUNZANTE REQUERIDOS POR EL HOSPITAL MILITAR CENTRAL RPD 2173</t>
  </si>
  <si>
    <t>34,829,000.00</t>
  </si>
  <si>
    <t>2418623</t>
  </si>
  <si>
    <t>2176023</t>
  </si>
  <si>
    <t>20635424</t>
  </si>
  <si>
    <t>2024-01-18 18:26:04</t>
  </si>
  <si>
    <t>800199498</t>
  </si>
  <si>
    <t>IDENTICO S.A.S.</t>
  </si>
  <si>
    <t>16502200772</t>
  </si>
  <si>
    <t>9,960,300.00</t>
  </si>
  <si>
    <t>165723</t>
  </si>
  <si>
    <t>152623</t>
  </si>
  <si>
    <t>477123</t>
  </si>
  <si>
    <t>2418923</t>
  </si>
  <si>
    <t>2176123</t>
  </si>
  <si>
    <t>21371224</t>
  </si>
  <si>
    <t>469-2023</t>
  </si>
  <si>
    <t>SUMINISTRO DE CARTUCHOS DE LAS IMPRESORAS ZEBRA HC-100 PARA LA IDENTIFICACIÓN DE PACIENTES DEL HOSPITAL MILITAR CENTRAL RPD 4839</t>
  </si>
  <si>
    <t>900714733</t>
  </si>
  <si>
    <t>GRUPO EMPRESARIAL MACIAS S A S</t>
  </si>
  <si>
    <t>474369998106</t>
  </si>
  <si>
    <t>9,329,600.00</t>
  </si>
  <si>
    <t>165923</t>
  </si>
  <si>
    <t>152923</t>
  </si>
  <si>
    <t>479823</t>
  </si>
  <si>
    <t>2417723</t>
  </si>
  <si>
    <t>2176223</t>
  </si>
  <si>
    <t>21366824</t>
  </si>
  <si>
    <t>467-2023</t>
  </si>
  <si>
    <t>ADQUISICIÓN DE CARPAS IMPERMEABLES PARA EL HOSPITAL MILITAR CENTRAL RPD 4865</t>
  </si>
  <si>
    <t>2024-01-18 18:32:23</t>
  </si>
  <si>
    <t>82,554,000.00</t>
  </si>
  <si>
    <t>2419023</t>
  </si>
  <si>
    <t>2176323</t>
  </si>
  <si>
    <t>20628424</t>
  </si>
  <si>
    <t>2024-01-18 18:26:05</t>
  </si>
  <si>
    <t>33,871,717.00</t>
  </si>
  <si>
    <t>2417823</t>
  </si>
  <si>
    <t>2176423</t>
  </si>
  <si>
    <t>21303924</t>
  </si>
  <si>
    <t>158,282,114.00</t>
  </si>
  <si>
    <t>2419223</t>
  </si>
  <si>
    <t>2176523</t>
  </si>
  <si>
    <t>20574324</t>
  </si>
  <si>
    <t>55,801,000.00</t>
  </si>
  <si>
    <t>2419423</t>
  </si>
  <si>
    <t>21404924</t>
  </si>
  <si>
    <t>2024-01-18 18:26:06</t>
  </si>
  <si>
    <t>4,746,526.00</t>
  </si>
  <si>
    <t>2418323</t>
  </si>
  <si>
    <t>2176723</t>
  </si>
  <si>
    <t>20579424</t>
  </si>
  <si>
    <t>1013592933</t>
  </si>
  <si>
    <t>GARZON CAICEDO JOHN FREDY</t>
  </si>
  <si>
    <t>039335955</t>
  </si>
  <si>
    <t>25323</t>
  </si>
  <si>
    <t>18623</t>
  </si>
  <si>
    <t>140523</t>
  </si>
  <si>
    <t>2416623</t>
  </si>
  <si>
    <t>2176823</t>
  </si>
  <si>
    <t>7037124</t>
  </si>
  <si>
    <t>UNTH-0163-2023</t>
  </si>
  <si>
    <t>PRESTACION DE SERVICIOS PROFESIONALES COMO INGENIERO DE SISTEMAS ESPECIALISTA PARA LA SUBDIRECCION ADMINISTRATIVA DE LA ENTIDAD DESCENTRALIZADA DEL SECTOR DEFENSA - HOSPITAL MILITAR CENTRAL. DKA 1420</t>
  </si>
  <si>
    <t>2416423</t>
  </si>
  <si>
    <t>2176923</t>
  </si>
  <si>
    <t>7036324</t>
  </si>
  <si>
    <t>1,139,700.00</t>
  </si>
  <si>
    <t>2393823</t>
  </si>
  <si>
    <t>2177023</t>
  </si>
  <si>
    <t>21385824</t>
  </si>
  <si>
    <t>2024-01-18 18:26:07</t>
  </si>
  <si>
    <t>844004552</t>
  </si>
  <si>
    <t>ESCONING S.A.S.</t>
  </si>
  <si>
    <t>286000228572</t>
  </si>
  <si>
    <t>116,817,129.00</t>
  </si>
  <si>
    <t>139823</t>
  </si>
  <si>
    <t>387423</t>
  </si>
  <si>
    <t>2417923</t>
  </si>
  <si>
    <t>2177123</t>
  </si>
  <si>
    <t>21350524</t>
  </si>
  <si>
    <t>2023-12-31 00:00:00</t>
  </si>
  <si>
    <t>374-2023</t>
  </si>
  <si>
    <t>ADECUACION, MANTENIMINETO, REPARACION Y PUESTA EN FUNCIONAMIENTO DE LA RED PRINCIPAL DE SUMINISTRO DE AGUA POTABLE PARA EL HOSPITAL MILITAR CENTRAL NIVEL III Y IV, DKA 3921</t>
  </si>
  <si>
    <t>67,151,843.00</t>
  </si>
  <si>
    <t>2418023</t>
  </si>
  <si>
    <t>2177223</t>
  </si>
  <si>
    <t>26989324</t>
  </si>
  <si>
    <t>2024-01-18 18:26:08</t>
  </si>
  <si>
    <t>39549762</t>
  </si>
  <si>
    <t>LEGUIZAMON MARIA EUGENIA</t>
  </si>
  <si>
    <t>000017523812</t>
  </si>
  <si>
    <t>A-02-02-02-008-005</t>
  </si>
  <si>
    <t>696,000.00</t>
  </si>
  <si>
    <t>164423</t>
  </si>
  <si>
    <t>152123</t>
  </si>
  <si>
    <t>486423</t>
  </si>
  <si>
    <t>2418423</t>
  </si>
  <si>
    <t>2177323</t>
  </si>
  <si>
    <t>7061124</t>
  </si>
  <si>
    <t>RESOLUCION 1677 2023</t>
  </si>
  <si>
    <t>ASEMIL ART 46SUMINISTRO DE LENTES Y MONTURAS DG 4933</t>
  </si>
  <si>
    <t>19341060</t>
  </si>
  <si>
    <t>GUILLEN JOSUE</t>
  </si>
  <si>
    <t>000017516147</t>
  </si>
  <si>
    <t>160423</t>
  </si>
  <si>
    <t>150223</t>
  </si>
  <si>
    <t>486323</t>
  </si>
  <si>
    <t>2418523</t>
  </si>
  <si>
    <t>2177423</t>
  </si>
  <si>
    <t>7062024</t>
  </si>
  <si>
    <t>ASEMIL ART 46SUMINISTRO DE LENTES Y MONTURAS SR JOSUE GUILLENCC 19341060 4932</t>
  </si>
  <si>
    <t>2024-01-18 18:32:24</t>
  </si>
  <si>
    <t>51,943,610.00</t>
  </si>
  <si>
    <t>2419823</t>
  </si>
  <si>
    <t>2177523</t>
  </si>
  <si>
    <t>20622124</t>
  </si>
  <si>
    <t>3,915,402.30</t>
  </si>
  <si>
    <t>2418823</t>
  </si>
  <si>
    <t>2177623</t>
  </si>
  <si>
    <t>7081324</t>
  </si>
  <si>
    <t>36,713,144.00</t>
  </si>
  <si>
    <t>2420023</t>
  </si>
  <si>
    <t>2177723</t>
  </si>
  <si>
    <t>21387824</t>
  </si>
  <si>
    <t>2024-01-18 18:26:09</t>
  </si>
  <si>
    <t>10,436,275.00</t>
  </si>
  <si>
    <t>2420623</t>
  </si>
  <si>
    <t>2177823</t>
  </si>
  <si>
    <t>7080224</t>
  </si>
  <si>
    <t>2024-01-18 18:32:25</t>
  </si>
  <si>
    <t>30,648,244.00</t>
  </si>
  <si>
    <t>2420423</t>
  </si>
  <si>
    <t>2177923</t>
  </si>
  <si>
    <t>20665124</t>
  </si>
  <si>
    <t>13,276,263.00</t>
  </si>
  <si>
    <t>2420823</t>
  </si>
  <si>
    <t>2178023</t>
  </si>
  <si>
    <t>7234024</t>
  </si>
  <si>
    <t>22,168,149.00</t>
  </si>
  <si>
    <t>2420723</t>
  </si>
  <si>
    <t>2178123</t>
  </si>
  <si>
    <t>20612824</t>
  </si>
  <si>
    <t>2024-01-18 18:32:26</t>
  </si>
  <si>
    <t>18,799,311.00</t>
  </si>
  <si>
    <t>2420923</t>
  </si>
  <si>
    <t>2178223</t>
  </si>
  <si>
    <t>21411724</t>
  </si>
  <si>
    <t>448,000.00</t>
  </si>
  <si>
    <t>2076523</t>
  </si>
  <si>
    <t>2023-11-21 00:00:00</t>
  </si>
  <si>
    <t>2178323</t>
  </si>
  <si>
    <t>21384024</t>
  </si>
  <si>
    <t>2024-01-18 18:26:10</t>
  </si>
  <si>
    <t>1,799,306.00</t>
  </si>
  <si>
    <t>2422823</t>
  </si>
  <si>
    <t>2178423</t>
  </si>
  <si>
    <t>20581924</t>
  </si>
  <si>
    <t>1,430,938.00</t>
  </si>
  <si>
    <t>2424323</t>
  </si>
  <si>
    <t>2178523</t>
  </si>
  <si>
    <t>7235024</t>
  </si>
  <si>
    <t>2024-01-18 18:26:11</t>
  </si>
  <si>
    <t>25,936,947.00</t>
  </si>
  <si>
    <t>2423923</t>
  </si>
  <si>
    <t>2178623</t>
  </si>
  <si>
    <t>7236424</t>
  </si>
  <si>
    <t>900836590</t>
  </si>
  <si>
    <t>INGENIERIA E INSTALACIONES S&amp;E SAS</t>
  </si>
  <si>
    <t>24102987371</t>
  </si>
  <si>
    <t>19,847,298.00</t>
  </si>
  <si>
    <t>160823</t>
  </si>
  <si>
    <t>149223</t>
  </si>
  <si>
    <t>480023</t>
  </si>
  <si>
    <t>2423823</t>
  </si>
  <si>
    <t>2178723</t>
  </si>
  <si>
    <t>21381524</t>
  </si>
  <si>
    <t>473-2023</t>
  </si>
  <si>
    <t>ADQUISICION, INSTALACIÓN Y PUESTA EN SERVICIO DE UN CONGELADOR PARA ALMACENAMIENTO DE RESIDUOS ANATOMOPATOLÓGICOS DE LOS CENTROS DE ACOPIO DEL HOSPITAL MILITAR CENTRAL" RPD 4866</t>
  </si>
  <si>
    <t>2024-01-18 18:26:12</t>
  </si>
  <si>
    <t>Generada</t>
  </si>
  <si>
    <t>91181267</t>
  </si>
  <si>
    <t>BARBOSA BARBOSA RODOLFO</t>
  </si>
  <si>
    <t>10837810561</t>
  </si>
  <si>
    <t>1,659,000.00</t>
  </si>
  <si>
    <t>94923</t>
  </si>
  <si>
    <t>272023</t>
  </si>
  <si>
    <t>2424623</t>
  </si>
  <si>
    <t>2178823</t>
  </si>
  <si>
    <t>332-2023</t>
  </si>
  <si>
    <t>COMPRA DE EXTINTORES Y SERVICIO DE REVISIÓN, MANTENIMIENTO TÉCNICO, PREVENTIVO - CORRECTIVO Y RECARGA A LOS EXTINTORES DE LAS DIFERENTES ÁREAS DEL HOSPITAL MILITAR CENTRAL RPD 2759</t>
  </si>
  <si>
    <t>27,975,000.00</t>
  </si>
  <si>
    <t>2424523</t>
  </si>
  <si>
    <t>2178923</t>
  </si>
  <si>
    <t>19461206</t>
  </si>
  <si>
    <t>SANCHEZ MURCIA JAIME ENRIQUE</t>
  </si>
  <si>
    <t>000017530312</t>
  </si>
  <si>
    <t>144223</t>
  </si>
  <si>
    <t>488123</t>
  </si>
  <si>
    <t>2424723</t>
  </si>
  <si>
    <t>2179023</t>
  </si>
  <si>
    <t>7062924</t>
  </si>
  <si>
    <t>1696-2023</t>
  </si>
  <si>
    <t>RECONOCIMIENTO DE MONTURAS Y GAFAS DKA 4949 DKA</t>
  </si>
  <si>
    <t>RESERVA PRESUPUESTAL PRESUPUESTAL 2023 EJECUTADA A CORTE 22 DE ABRIL DE 2024.</t>
  </si>
  <si>
    <t>Valor Obligado</t>
  </si>
  <si>
    <t xml:space="preserve">Valor pagado </t>
  </si>
  <si>
    <t>CUENTAS POR PAGAR  2023 EJECUTADA A CORTE 22 DE ABRIL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</si>
</sst>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4"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s>
  <fills count="3">
    <fill>
      <patternFill patternType="none"/>
    </fill>
    <fill>
      <patternFill patternType="gray125"/>
    </fill>
    <fill>
      <patternFill patternType="solid">
        <fgColor rgb="FF99FFCC"/>
        <bgColor indexed="64"/>
      </patternFill>
    </fill>
  </fills>
  <borders count="7">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23">
    <xf numFmtId="0" fontId="0" fillId="0" borderId="0" xfId="0"/>
    <xf numFmtId="0" fontId="3" fillId="0" borderId="1" xfId="0" applyFont="1" applyBorder="1" applyAlignment="1">
      <alignment wrapText="1"/>
    </xf>
    <xf numFmtId="1" fontId="3" fillId="0" borderId="1" xfId="0" applyNumberFormat="1" applyFont="1" applyBorder="1" applyAlignment="1">
      <alignment wrapText="1"/>
    </xf>
    <xf numFmtId="49" fontId="3" fillId="0" borderId="1" xfId="0" applyNumberFormat="1" applyFont="1" applyBorder="1" applyAlignment="1">
      <alignment wrapText="1"/>
    </xf>
    <xf numFmtId="49" fontId="3" fillId="0" borderId="1" xfId="0" applyNumberFormat="1" applyFont="1" applyBorder="1" applyAlignment="1">
      <alignment horizontal="center" wrapText="1"/>
    </xf>
    <xf numFmtId="49" fontId="0" fillId="0" borderId="1" xfId="0" applyNumberFormat="1" applyBorder="1" applyAlignment="1">
      <alignment wrapText="1"/>
    </xf>
    <xf numFmtId="1" fontId="3" fillId="2" borderId="1" xfId="0" applyNumberFormat="1" applyFont="1" applyFill="1" applyBorder="1" applyAlignment="1">
      <alignment wrapText="1"/>
    </xf>
    <xf numFmtId="49" fontId="3" fillId="2" borderId="1" xfId="0" applyNumberFormat="1" applyFont="1" applyFill="1" applyBorder="1" applyAlignment="1">
      <alignment wrapText="1"/>
    </xf>
    <xf numFmtId="49" fontId="3" fillId="2" borderId="1" xfId="0" applyNumberFormat="1" applyFont="1" applyFill="1" applyBorder="1" applyAlignment="1">
      <alignment horizontal="center" wrapText="1"/>
    </xf>
    <xf numFmtId="43" fontId="3" fillId="2" borderId="1" xfId="1" applyFont="1" applyFill="1" applyBorder="1" applyAlignment="1">
      <alignment horizontal="right" wrapText="1"/>
    </xf>
    <xf numFmtId="43" fontId="3" fillId="0" borderId="1" xfId="1" applyFont="1" applyBorder="1" applyAlignment="1">
      <alignment horizontal="right" wrapText="1"/>
    </xf>
    <xf numFmtId="43" fontId="0" fillId="0" borderId="0" xfId="1" applyFont="1" applyAlignment="1">
      <alignment horizontal="right"/>
    </xf>
    <xf numFmtId="43" fontId="0" fillId="0" borderId="3" xfId="1" applyFont="1" applyBorder="1" applyAlignment="1">
      <alignment horizontal="right"/>
    </xf>
    <xf numFmtId="43" fontId="2" fillId="0" borderId="3" xfId="1" applyFont="1" applyBorder="1" applyAlignment="1">
      <alignment horizontal="right"/>
    </xf>
    <xf numFmtId="49" fontId="3" fillId="0" borderId="1" xfId="0" applyNumberFormat="1" applyFont="1" applyBorder="1" applyAlignment="1">
      <alignment horizontal="left" wrapText="1"/>
    </xf>
    <xf numFmtId="43" fontId="0" fillId="0" borderId="0" xfId="1" applyFont="1"/>
    <xf numFmtId="43" fontId="0" fillId="0" borderId="2" xfId="1" applyFont="1" applyBorder="1" applyAlignment="1">
      <alignment horizontal="center" wrapText="1"/>
    </xf>
    <xf numFmtId="43" fontId="0" fillId="0" borderId="5" xfId="1" applyFont="1" applyBorder="1" applyAlignment="1">
      <alignment horizontal="left"/>
    </xf>
    <xf numFmtId="43" fontId="0" fillId="0" borderId="6" xfId="1" applyFont="1" applyBorder="1" applyAlignment="1">
      <alignment horizontal="left"/>
    </xf>
    <xf numFmtId="43" fontId="3" fillId="2" borderId="4" xfId="1" applyFont="1" applyFill="1" applyBorder="1" applyAlignment="1">
      <alignment horizontal="center" wrapText="1"/>
    </xf>
    <xf numFmtId="43" fontId="3" fillId="2" borderId="4" xfId="1" applyFont="1" applyFill="1" applyBorder="1" applyAlignment="1">
      <alignment horizontal="center"/>
    </xf>
    <xf numFmtId="43" fontId="2" fillId="0" borderId="5" xfId="1" applyFont="1" applyBorder="1" applyAlignment="1">
      <alignment horizontal="left"/>
    </xf>
    <xf numFmtId="43" fontId="2" fillId="0" borderId="6" xfId="1" applyFont="1" applyBorder="1" applyAlignment="1">
      <alignment horizontal="left"/>
    </xf>
  </cellXfs>
  <cellStyles count="2">
    <cellStyle name="Millares" xfId="1" builtinId="3"/>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86"/>
  <sheetViews>
    <sheetView tabSelected="1" workbookViewId="0">
      <pane xSplit="1" ySplit="1" topLeftCell="B471" activePane="bottomRight" state="frozen"/>
      <selection pane="topRight" activeCell="B1" sqref="B1"/>
      <selection pane="bottomLeft" activeCell="A2" sqref="A2"/>
      <selection pane="bottomRight" activeCell="L487" sqref="L487"/>
    </sheetView>
  </sheetViews>
  <sheetFormatPr baseColWidth="10" defaultRowHeight="24.95" customHeight="1" x14ac:dyDescent="0.25"/>
  <cols>
    <col min="1" max="2" width="17.140625" customWidth="1"/>
    <col min="3" max="3" width="12.5703125" customWidth="1"/>
    <col min="4" max="4" width="11.42578125" customWidth="1"/>
    <col min="5" max="5" width="9.85546875" customWidth="1"/>
    <col min="6" max="6" width="14" customWidth="1"/>
    <col min="7" max="7" width="14.28515625" customWidth="1"/>
    <col min="8" max="8" width="27.42578125" customWidth="1"/>
    <col min="9" max="9" width="7.28515625" customWidth="1"/>
    <col min="10" max="10" width="10.5703125" customWidth="1"/>
    <col min="11" max="11" width="10.28515625" customWidth="1"/>
    <col min="12" max="12" width="19.42578125" style="11" customWidth="1"/>
    <col min="13" max="13" width="17.140625" style="11" customWidth="1"/>
    <col min="14" max="14" width="19.42578125" style="11" customWidth="1"/>
    <col min="15" max="15" width="17.140625" style="11" customWidth="1"/>
    <col min="16" max="16" width="8.85546875" customWidth="1"/>
    <col min="17" max="17" width="10.7109375" customWidth="1"/>
    <col min="18" max="18" width="19.85546875" customWidth="1"/>
    <col min="19" max="23" width="17.140625" customWidth="1"/>
    <col min="24" max="24" width="16.28515625" customWidth="1"/>
    <col min="25" max="28" width="6.28515625" customWidth="1"/>
    <col min="29" max="29" width="4.7109375" customWidth="1"/>
    <col min="30" max="30" width="4.28515625" customWidth="1"/>
    <col min="31" max="31" width="9.140625" customWidth="1"/>
    <col min="32" max="32" width="19.28515625" customWidth="1"/>
    <col min="33" max="33" width="31.5703125" customWidth="1"/>
    <col min="34" max="34" width="11.140625" customWidth="1"/>
    <col min="35" max="35" width="34.28515625" customWidth="1"/>
  </cols>
  <sheetData>
    <row r="1" spans="1:35" ht="24.95" customHeight="1" x14ac:dyDescent="0.25">
      <c r="A1" s="1" t="s">
        <v>0</v>
      </c>
      <c r="B1" s="1" t="s">
        <v>1</v>
      </c>
      <c r="C1" s="1" t="s">
        <v>2</v>
      </c>
      <c r="D1" s="1" t="s">
        <v>3</v>
      </c>
      <c r="E1" s="1" t="s">
        <v>4</v>
      </c>
      <c r="F1" s="1" t="s">
        <v>5</v>
      </c>
      <c r="G1" s="1" t="s">
        <v>6</v>
      </c>
      <c r="H1" s="1" t="s">
        <v>7</v>
      </c>
      <c r="I1" s="1" t="s">
        <v>8</v>
      </c>
      <c r="J1" s="1" t="s">
        <v>9</v>
      </c>
      <c r="K1" s="1" t="s">
        <v>10</v>
      </c>
      <c r="L1" s="9" t="s">
        <v>11</v>
      </c>
      <c r="M1" s="9" t="s">
        <v>12</v>
      </c>
      <c r="N1" s="9" t="s">
        <v>13</v>
      </c>
      <c r="O1" s="9"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row>
    <row r="2" spans="1:35" ht="24.95" customHeight="1" x14ac:dyDescent="0.25">
      <c r="A2" s="2">
        <v>87123</v>
      </c>
      <c r="B2" s="3" t="s">
        <v>35</v>
      </c>
      <c r="C2" s="3" t="s">
        <v>36</v>
      </c>
      <c r="D2" s="3" t="s">
        <v>37</v>
      </c>
      <c r="E2" s="4" t="s">
        <v>38</v>
      </c>
      <c r="F2" s="3" t="s">
        <v>39</v>
      </c>
      <c r="G2" s="3" t="s">
        <v>40</v>
      </c>
      <c r="H2" s="3" t="s">
        <v>41</v>
      </c>
      <c r="I2" s="3" t="s">
        <v>42</v>
      </c>
      <c r="J2" s="3" t="s">
        <v>43</v>
      </c>
      <c r="K2" s="3" t="s">
        <v>44</v>
      </c>
      <c r="L2" s="10">
        <v>73565</v>
      </c>
      <c r="M2" s="10">
        <v>0</v>
      </c>
      <c r="N2" s="10">
        <v>73565</v>
      </c>
      <c r="O2" s="10">
        <v>0</v>
      </c>
      <c r="P2" s="4" t="s">
        <v>45</v>
      </c>
      <c r="Q2" s="3" t="s">
        <v>46</v>
      </c>
      <c r="R2" s="3" t="s">
        <v>47</v>
      </c>
      <c r="S2" s="3" t="s">
        <v>48</v>
      </c>
      <c r="T2" s="3" t="s">
        <v>49</v>
      </c>
      <c r="U2" s="3" t="s">
        <v>50</v>
      </c>
      <c r="V2" s="3" t="s">
        <v>51</v>
      </c>
      <c r="W2" s="3" t="s">
        <v>52</v>
      </c>
      <c r="X2" s="3" t="s">
        <v>53</v>
      </c>
      <c r="Y2" s="3" t="s">
        <v>54</v>
      </c>
      <c r="Z2" s="3" t="s">
        <v>55</v>
      </c>
      <c r="AA2" s="3" t="s">
        <v>56</v>
      </c>
      <c r="AB2" s="3"/>
      <c r="AC2" s="3"/>
      <c r="AD2" s="3"/>
      <c r="AE2" s="3"/>
      <c r="AF2" s="3" t="s">
        <v>57</v>
      </c>
      <c r="AG2" s="3" t="s">
        <v>58</v>
      </c>
      <c r="AH2" s="3" t="s">
        <v>59</v>
      </c>
      <c r="AI2" s="3" t="s">
        <v>60</v>
      </c>
    </row>
    <row r="3" spans="1:35" ht="24.95" customHeight="1" x14ac:dyDescent="0.25">
      <c r="A3" s="2">
        <v>87223</v>
      </c>
      <c r="B3" s="3" t="s">
        <v>35</v>
      </c>
      <c r="C3" s="3" t="s">
        <v>36</v>
      </c>
      <c r="D3" s="3" t="s">
        <v>37</v>
      </c>
      <c r="E3" s="4" t="s">
        <v>38</v>
      </c>
      <c r="F3" s="3" t="s">
        <v>39</v>
      </c>
      <c r="G3" s="3" t="s">
        <v>40</v>
      </c>
      <c r="H3" s="3" t="s">
        <v>41</v>
      </c>
      <c r="I3" s="3" t="s">
        <v>42</v>
      </c>
      <c r="J3" s="3" t="s">
        <v>43</v>
      </c>
      <c r="K3" s="3" t="s">
        <v>44</v>
      </c>
      <c r="L3" s="10">
        <v>714268</v>
      </c>
      <c r="M3" s="10">
        <v>0</v>
      </c>
      <c r="N3" s="10">
        <v>714268</v>
      </c>
      <c r="O3" s="10">
        <v>714268</v>
      </c>
      <c r="P3" s="4" t="s">
        <v>45</v>
      </c>
      <c r="Q3" s="3" t="s">
        <v>61</v>
      </c>
      <c r="R3" s="3" t="s">
        <v>62</v>
      </c>
      <c r="S3" s="3" t="s">
        <v>48</v>
      </c>
      <c r="T3" s="3" t="s">
        <v>63</v>
      </c>
      <c r="U3" s="3" t="s">
        <v>64</v>
      </c>
      <c r="V3" s="3" t="s">
        <v>51</v>
      </c>
      <c r="W3" s="3" t="s">
        <v>65</v>
      </c>
      <c r="X3" s="3" t="s">
        <v>66</v>
      </c>
      <c r="Y3" s="3" t="s">
        <v>54</v>
      </c>
      <c r="Z3" s="3" t="s">
        <v>55</v>
      </c>
      <c r="AA3" s="3" t="s">
        <v>67</v>
      </c>
      <c r="AB3" s="3"/>
      <c r="AC3" s="3"/>
      <c r="AD3" s="3"/>
      <c r="AE3" s="3"/>
      <c r="AF3" s="3" t="s">
        <v>57</v>
      </c>
      <c r="AG3" s="3" t="s">
        <v>58</v>
      </c>
      <c r="AH3" s="3" t="s">
        <v>68</v>
      </c>
      <c r="AI3" s="3" t="s">
        <v>69</v>
      </c>
    </row>
    <row r="4" spans="1:35" ht="24.95" customHeight="1" x14ac:dyDescent="0.25">
      <c r="A4" s="2">
        <v>87323</v>
      </c>
      <c r="B4" s="3" t="s">
        <v>35</v>
      </c>
      <c r="C4" s="3" t="s">
        <v>70</v>
      </c>
      <c r="D4" s="3" t="s">
        <v>37</v>
      </c>
      <c r="E4" s="4" t="s">
        <v>38</v>
      </c>
      <c r="F4" s="3" t="s">
        <v>39</v>
      </c>
      <c r="G4" s="3" t="s">
        <v>40</v>
      </c>
      <c r="H4" s="3" t="s">
        <v>41</v>
      </c>
      <c r="I4" s="3" t="s">
        <v>42</v>
      </c>
      <c r="J4" s="3" t="s">
        <v>43</v>
      </c>
      <c r="K4" s="3" t="s">
        <v>44</v>
      </c>
      <c r="L4" s="10">
        <v>6498698</v>
      </c>
      <c r="M4" s="10">
        <v>0</v>
      </c>
      <c r="N4" s="10">
        <v>6498698</v>
      </c>
      <c r="O4" s="10">
        <v>6498698</v>
      </c>
      <c r="P4" s="4" t="s">
        <v>45</v>
      </c>
      <c r="Q4" s="3" t="s">
        <v>71</v>
      </c>
      <c r="R4" s="3" t="s">
        <v>72</v>
      </c>
      <c r="S4" s="3" t="s">
        <v>48</v>
      </c>
      <c r="T4" s="3" t="s">
        <v>63</v>
      </c>
      <c r="U4" s="3" t="s">
        <v>73</v>
      </c>
      <c r="V4" s="3" t="s">
        <v>51</v>
      </c>
      <c r="W4" s="3" t="s">
        <v>65</v>
      </c>
      <c r="X4" s="3" t="s">
        <v>66</v>
      </c>
      <c r="Y4" s="3" t="s">
        <v>54</v>
      </c>
      <c r="Z4" s="3" t="s">
        <v>55</v>
      </c>
      <c r="AA4" s="3" t="s">
        <v>74</v>
      </c>
      <c r="AB4" s="3"/>
      <c r="AC4" s="3"/>
      <c r="AD4" s="3"/>
      <c r="AE4" s="3"/>
      <c r="AF4" s="3" t="s">
        <v>57</v>
      </c>
      <c r="AG4" s="3" t="s">
        <v>58</v>
      </c>
      <c r="AH4" s="3" t="s">
        <v>75</v>
      </c>
      <c r="AI4" s="3" t="s">
        <v>76</v>
      </c>
    </row>
    <row r="5" spans="1:35" ht="24.95" customHeight="1" x14ac:dyDescent="0.25">
      <c r="A5" s="2">
        <v>87623</v>
      </c>
      <c r="B5" s="3" t="s">
        <v>35</v>
      </c>
      <c r="C5" s="3" t="s">
        <v>70</v>
      </c>
      <c r="D5" s="3" t="s">
        <v>37</v>
      </c>
      <c r="E5" s="4" t="s">
        <v>38</v>
      </c>
      <c r="F5" s="3" t="s">
        <v>39</v>
      </c>
      <c r="G5" s="3" t="s">
        <v>40</v>
      </c>
      <c r="H5" s="3" t="s">
        <v>41</v>
      </c>
      <c r="I5" s="3" t="s">
        <v>42</v>
      </c>
      <c r="J5" s="3" t="s">
        <v>43</v>
      </c>
      <c r="K5" s="3" t="s">
        <v>44</v>
      </c>
      <c r="L5" s="10">
        <v>1</v>
      </c>
      <c r="M5" s="10">
        <v>0</v>
      </c>
      <c r="N5" s="10">
        <v>1</v>
      </c>
      <c r="O5" s="10">
        <v>1</v>
      </c>
      <c r="P5" s="4" t="s">
        <v>45</v>
      </c>
      <c r="Q5" s="3" t="s">
        <v>77</v>
      </c>
      <c r="R5" s="3" t="s">
        <v>78</v>
      </c>
      <c r="S5" s="3" t="s">
        <v>48</v>
      </c>
      <c r="T5" s="3" t="s">
        <v>49</v>
      </c>
      <c r="U5" s="3" t="s">
        <v>79</v>
      </c>
      <c r="V5" s="3" t="s">
        <v>51</v>
      </c>
      <c r="W5" s="3" t="s">
        <v>65</v>
      </c>
      <c r="X5" s="3" t="s">
        <v>66</v>
      </c>
      <c r="Y5" s="3" t="s">
        <v>54</v>
      </c>
      <c r="Z5" s="3" t="s">
        <v>55</v>
      </c>
      <c r="AA5" s="3" t="s">
        <v>80</v>
      </c>
      <c r="AB5" s="3"/>
      <c r="AC5" s="3"/>
      <c r="AD5" s="3"/>
      <c r="AE5" s="3"/>
      <c r="AF5" s="3" t="s">
        <v>57</v>
      </c>
      <c r="AG5" s="3" t="s">
        <v>58</v>
      </c>
      <c r="AH5" s="3" t="s">
        <v>81</v>
      </c>
      <c r="AI5" s="3" t="s">
        <v>82</v>
      </c>
    </row>
    <row r="6" spans="1:35" ht="24.95" customHeight="1" x14ac:dyDescent="0.25">
      <c r="A6" s="2">
        <v>87923</v>
      </c>
      <c r="B6" s="3" t="s">
        <v>35</v>
      </c>
      <c r="C6" s="3" t="s">
        <v>70</v>
      </c>
      <c r="D6" s="3" t="s">
        <v>83</v>
      </c>
      <c r="E6" s="4" t="s">
        <v>38</v>
      </c>
      <c r="F6" s="3" t="s">
        <v>39</v>
      </c>
      <c r="G6" s="3" t="s">
        <v>40</v>
      </c>
      <c r="H6" s="3" t="s">
        <v>41</v>
      </c>
      <c r="I6" s="3" t="s">
        <v>42</v>
      </c>
      <c r="J6" s="3" t="s">
        <v>43</v>
      </c>
      <c r="K6" s="3" t="s">
        <v>44</v>
      </c>
      <c r="L6" s="10">
        <v>30276617</v>
      </c>
      <c r="M6" s="10">
        <v>0</v>
      </c>
      <c r="N6" s="10">
        <v>30276617</v>
      </c>
      <c r="O6" s="10">
        <v>5681608</v>
      </c>
      <c r="P6" s="4" t="s">
        <v>45</v>
      </c>
      <c r="Q6" s="3" t="s">
        <v>84</v>
      </c>
      <c r="R6" s="3" t="s">
        <v>85</v>
      </c>
      <c r="S6" s="3" t="s">
        <v>48</v>
      </c>
      <c r="T6" s="3" t="s">
        <v>49</v>
      </c>
      <c r="U6" s="3" t="s">
        <v>86</v>
      </c>
      <c r="V6" s="3" t="s">
        <v>51</v>
      </c>
      <c r="W6" s="3" t="s">
        <v>87</v>
      </c>
      <c r="X6" s="3" t="s">
        <v>88</v>
      </c>
      <c r="Y6" s="3" t="s">
        <v>54</v>
      </c>
      <c r="Z6" s="3" t="s">
        <v>55</v>
      </c>
      <c r="AA6" s="3" t="s">
        <v>89</v>
      </c>
      <c r="AB6" s="3" t="s">
        <v>90</v>
      </c>
      <c r="AC6" s="3" t="s">
        <v>91</v>
      </c>
      <c r="AD6" s="3"/>
      <c r="AE6" s="3"/>
      <c r="AF6" s="3" t="s">
        <v>57</v>
      </c>
      <c r="AG6" s="3" t="s">
        <v>58</v>
      </c>
      <c r="AH6" s="3" t="s">
        <v>92</v>
      </c>
      <c r="AI6" s="3" t="s">
        <v>93</v>
      </c>
    </row>
    <row r="7" spans="1:35" ht="24.95" customHeight="1" x14ac:dyDescent="0.25">
      <c r="A7" s="2">
        <v>88123</v>
      </c>
      <c r="B7" s="3" t="s">
        <v>35</v>
      </c>
      <c r="C7" s="3" t="s">
        <v>70</v>
      </c>
      <c r="D7" s="3" t="s">
        <v>37</v>
      </c>
      <c r="E7" s="4" t="s">
        <v>38</v>
      </c>
      <c r="F7" s="3" t="s">
        <v>39</v>
      </c>
      <c r="G7" s="3" t="s">
        <v>94</v>
      </c>
      <c r="H7" s="3" t="s">
        <v>95</v>
      </c>
      <c r="I7" s="3" t="s">
        <v>42</v>
      </c>
      <c r="J7" s="3" t="s">
        <v>43</v>
      </c>
      <c r="K7" s="3" t="s">
        <v>44</v>
      </c>
      <c r="L7" s="10">
        <v>16206024</v>
      </c>
      <c r="M7" s="10">
        <v>0</v>
      </c>
      <c r="N7" s="10">
        <v>16206024</v>
      </c>
      <c r="O7" s="10">
        <v>0</v>
      </c>
      <c r="P7" s="4" t="s">
        <v>45</v>
      </c>
      <c r="Q7" s="3" t="s">
        <v>96</v>
      </c>
      <c r="R7" s="3" t="s">
        <v>97</v>
      </c>
      <c r="S7" s="3" t="s">
        <v>98</v>
      </c>
      <c r="T7" s="5"/>
      <c r="U7" s="5"/>
      <c r="V7" s="5"/>
      <c r="W7" s="5"/>
      <c r="X7" s="5"/>
      <c r="Y7" s="3" t="s">
        <v>54</v>
      </c>
      <c r="Z7" s="3" t="s">
        <v>55</v>
      </c>
      <c r="AA7" s="3" t="s">
        <v>99</v>
      </c>
      <c r="AB7" s="3"/>
      <c r="AC7" s="3"/>
      <c r="AD7" s="3"/>
      <c r="AE7" s="3"/>
      <c r="AF7" s="3" t="s">
        <v>57</v>
      </c>
      <c r="AG7" s="3" t="s">
        <v>58</v>
      </c>
      <c r="AH7" s="3" t="s">
        <v>100</v>
      </c>
      <c r="AI7" s="3" t="s">
        <v>101</v>
      </c>
    </row>
    <row r="8" spans="1:35" ht="24.95" customHeight="1" x14ac:dyDescent="0.25">
      <c r="A8" s="2">
        <v>88223</v>
      </c>
      <c r="B8" s="3" t="s">
        <v>35</v>
      </c>
      <c r="C8" s="3" t="s">
        <v>70</v>
      </c>
      <c r="D8" s="3" t="s">
        <v>83</v>
      </c>
      <c r="E8" s="4" t="s">
        <v>38</v>
      </c>
      <c r="F8" s="3" t="s">
        <v>39</v>
      </c>
      <c r="G8" s="3" t="s">
        <v>94</v>
      </c>
      <c r="H8" s="3" t="s">
        <v>95</v>
      </c>
      <c r="I8" s="3" t="s">
        <v>42</v>
      </c>
      <c r="J8" s="3" t="s">
        <v>43</v>
      </c>
      <c r="K8" s="3" t="s">
        <v>44</v>
      </c>
      <c r="L8" s="10">
        <v>233177020</v>
      </c>
      <c r="M8" s="10">
        <v>0</v>
      </c>
      <c r="N8" s="10">
        <v>233177020</v>
      </c>
      <c r="O8" s="10">
        <v>0</v>
      </c>
      <c r="P8" s="4" t="s">
        <v>45</v>
      </c>
      <c r="Q8" s="3" t="s">
        <v>102</v>
      </c>
      <c r="R8" s="3" t="s">
        <v>103</v>
      </c>
      <c r="S8" s="3" t="s">
        <v>48</v>
      </c>
      <c r="T8" s="3" t="s">
        <v>49</v>
      </c>
      <c r="U8" s="3" t="s">
        <v>104</v>
      </c>
      <c r="V8" s="3" t="s">
        <v>51</v>
      </c>
      <c r="W8" s="3" t="s">
        <v>105</v>
      </c>
      <c r="X8" s="3" t="s">
        <v>106</v>
      </c>
      <c r="Y8" s="3" t="s">
        <v>54</v>
      </c>
      <c r="Z8" s="3" t="s">
        <v>55</v>
      </c>
      <c r="AA8" s="3" t="s">
        <v>107</v>
      </c>
      <c r="AB8" s="3" t="s">
        <v>108</v>
      </c>
      <c r="AC8" s="3" t="s">
        <v>109</v>
      </c>
      <c r="AD8" s="3"/>
      <c r="AE8" s="3"/>
      <c r="AF8" s="3" t="s">
        <v>57</v>
      </c>
      <c r="AG8" s="3" t="s">
        <v>58</v>
      </c>
      <c r="AH8" s="3" t="s">
        <v>110</v>
      </c>
      <c r="AI8" s="3" t="s">
        <v>111</v>
      </c>
    </row>
    <row r="9" spans="1:35" ht="24.95" customHeight="1" x14ac:dyDescent="0.25">
      <c r="A9" s="2">
        <v>96823</v>
      </c>
      <c r="B9" s="3" t="s">
        <v>35</v>
      </c>
      <c r="C9" s="3" t="s">
        <v>112</v>
      </c>
      <c r="D9" s="3" t="s">
        <v>37</v>
      </c>
      <c r="E9" s="4" t="s">
        <v>38</v>
      </c>
      <c r="F9" s="3" t="s">
        <v>39</v>
      </c>
      <c r="G9" s="3" t="s">
        <v>94</v>
      </c>
      <c r="H9" s="3" t="s">
        <v>95</v>
      </c>
      <c r="I9" s="3" t="s">
        <v>42</v>
      </c>
      <c r="J9" s="3" t="s">
        <v>43</v>
      </c>
      <c r="K9" s="3" t="s">
        <v>44</v>
      </c>
      <c r="L9" s="10">
        <v>4607652</v>
      </c>
      <c r="M9" s="10">
        <v>0</v>
      </c>
      <c r="N9" s="10">
        <v>4607652</v>
      </c>
      <c r="O9" s="10">
        <v>4607652</v>
      </c>
      <c r="P9" s="4" t="s">
        <v>45</v>
      </c>
      <c r="Q9" s="3" t="s">
        <v>113</v>
      </c>
      <c r="R9" s="3" t="s">
        <v>114</v>
      </c>
      <c r="S9" s="3" t="s">
        <v>48</v>
      </c>
      <c r="T9" s="3" t="s">
        <v>63</v>
      </c>
      <c r="U9" s="3" t="s">
        <v>115</v>
      </c>
      <c r="V9" s="3" t="s">
        <v>51</v>
      </c>
      <c r="W9" s="3" t="s">
        <v>65</v>
      </c>
      <c r="X9" s="3" t="s">
        <v>66</v>
      </c>
      <c r="Y9" s="3" t="s">
        <v>54</v>
      </c>
      <c r="Z9" s="3" t="s">
        <v>55</v>
      </c>
      <c r="AA9" s="3" t="s">
        <v>116</v>
      </c>
      <c r="AB9" s="3"/>
      <c r="AC9" s="3"/>
      <c r="AD9" s="3"/>
      <c r="AE9" s="3"/>
      <c r="AF9" s="3" t="s">
        <v>117</v>
      </c>
      <c r="AG9" s="3" t="s">
        <v>58</v>
      </c>
      <c r="AH9" s="3" t="s">
        <v>118</v>
      </c>
      <c r="AI9" s="3" t="s">
        <v>111</v>
      </c>
    </row>
    <row r="10" spans="1:35" ht="24.95" customHeight="1" x14ac:dyDescent="0.25">
      <c r="A10" s="2">
        <v>96923</v>
      </c>
      <c r="B10" s="3" t="s">
        <v>35</v>
      </c>
      <c r="C10" s="3" t="s">
        <v>112</v>
      </c>
      <c r="D10" s="3" t="s">
        <v>37</v>
      </c>
      <c r="E10" s="4" t="s">
        <v>38</v>
      </c>
      <c r="F10" s="3" t="s">
        <v>39</v>
      </c>
      <c r="G10" s="3" t="s">
        <v>94</v>
      </c>
      <c r="H10" s="3" t="s">
        <v>95</v>
      </c>
      <c r="I10" s="3" t="s">
        <v>42</v>
      </c>
      <c r="J10" s="3" t="s">
        <v>43</v>
      </c>
      <c r="K10" s="3" t="s">
        <v>44</v>
      </c>
      <c r="L10" s="10">
        <v>618.52</v>
      </c>
      <c r="M10" s="10">
        <v>0</v>
      </c>
      <c r="N10" s="10">
        <v>618.52</v>
      </c>
      <c r="O10" s="10">
        <v>0</v>
      </c>
      <c r="P10" s="4" t="s">
        <v>45</v>
      </c>
      <c r="Q10" s="3" t="s">
        <v>119</v>
      </c>
      <c r="R10" s="3" t="s">
        <v>120</v>
      </c>
      <c r="S10" s="3" t="s">
        <v>48</v>
      </c>
      <c r="T10" s="3" t="s">
        <v>63</v>
      </c>
      <c r="U10" s="3" t="s">
        <v>121</v>
      </c>
      <c r="V10" s="3" t="s">
        <v>51</v>
      </c>
      <c r="W10" s="3" t="s">
        <v>65</v>
      </c>
      <c r="X10" s="3" t="s">
        <v>66</v>
      </c>
      <c r="Y10" s="3" t="s">
        <v>54</v>
      </c>
      <c r="Z10" s="3" t="s">
        <v>55</v>
      </c>
      <c r="AA10" s="3" t="s">
        <v>122</v>
      </c>
      <c r="AB10" s="3"/>
      <c r="AC10" s="3"/>
      <c r="AD10" s="3"/>
      <c r="AE10" s="3"/>
      <c r="AF10" s="3" t="s">
        <v>117</v>
      </c>
      <c r="AG10" s="3" t="s">
        <v>58</v>
      </c>
      <c r="AH10" s="3" t="s">
        <v>123</v>
      </c>
      <c r="AI10" s="3" t="s">
        <v>124</v>
      </c>
    </row>
    <row r="11" spans="1:35" ht="24.95" customHeight="1" x14ac:dyDescent="0.25">
      <c r="A11" s="2">
        <v>107123</v>
      </c>
      <c r="B11" s="3" t="s">
        <v>35</v>
      </c>
      <c r="C11" s="3" t="s">
        <v>112</v>
      </c>
      <c r="D11" s="3" t="s">
        <v>37</v>
      </c>
      <c r="E11" s="4" t="s">
        <v>38</v>
      </c>
      <c r="F11" s="3" t="s">
        <v>39</v>
      </c>
      <c r="G11" s="3" t="s">
        <v>40</v>
      </c>
      <c r="H11" s="3" t="s">
        <v>41</v>
      </c>
      <c r="I11" s="3" t="s">
        <v>42</v>
      </c>
      <c r="J11" s="3" t="s">
        <v>43</v>
      </c>
      <c r="K11" s="3" t="s">
        <v>44</v>
      </c>
      <c r="L11" s="10">
        <v>20347</v>
      </c>
      <c r="M11" s="10">
        <v>0</v>
      </c>
      <c r="N11" s="10">
        <v>20347</v>
      </c>
      <c r="O11" s="10">
        <v>0</v>
      </c>
      <c r="P11" s="4" t="s">
        <v>45</v>
      </c>
      <c r="Q11" s="3" t="s">
        <v>125</v>
      </c>
      <c r="R11" s="3" t="s">
        <v>126</v>
      </c>
      <c r="S11" s="3" t="s">
        <v>48</v>
      </c>
      <c r="T11" s="3" t="s">
        <v>49</v>
      </c>
      <c r="U11" s="3" t="s">
        <v>127</v>
      </c>
      <c r="V11" s="3" t="s">
        <v>51</v>
      </c>
      <c r="W11" s="3" t="s">
        <v>65</v>
      </c>
      <c r="X11" s="3" t="s">
        <v>66</v>
      </c>
      <c r="Y11" s="3" t="s">
        <v>54</v>
      </c>
      <c r="Z11" s="3" t="s">
        <v>55</v>
      </c>
      <c r="AA11" s="3" t="s">
        <v>128</v>
      </c>
      <c r="AB11" s="3"/>
      <c r="AC11" s="3"/>
      <c r="AD11" s="3"/>
      <c r="AE11" s="3"/>
      <c r="AF11" s="3" t="s">
        <v>117</v>
      </c>
      <c r="AG11" s="3" t="s">
        <v>58</v>
      </c>
      <c r="AH11" s="3" t="s">
        <v>129</v>
      </c>
      <c r="AI11" s="3" t="s">
        <v>130</v>
      </c>
    </row>
    <row r="12" spans="1:35" ht="24.95" customHeight="1" x14ac:dyDescent="0.25">
      <c r="A12" s="2">
        <v>107223</v>
      </c>
      <c r="B12" s="3" t="s">
        <v>35</v>
      </c>
      <c r="C12" s="3" t="s">
        <v>112</v>
      </c>
      <c r="D12" s="3" t="s">
        <v>37</v>
      </c>
      <c r="E12" s="4" t="s">
        <v>38</v>
      </c>
      <c r="F12" s="3" t="s">
        <v>39</v>
      </c>
      <c r="G12" s="3" t="s">
        <v>40</v>
      </c>
      <c r="H12" s="3" t="s">
        <v>41</v>
      </c>
      <c r="I12" s="3" t="s">
        <v>42</v>
      </c>
      <c r="J12" s="3" t="s">
        <v>43</v>
      </c>
      <c r="K12" s="3" t="s">
        <v>44</v>
      </c>
      <c r="L12" s="10">
        <v>113497</v>
      </c>
      <c r="M12" s="10">
        <v>0</v>
      </c>
      <c r="N12" s="10">
        <v>113497</v>
      </c>
      <c r="O12" s="10">
        <v>0</v>
      </c>
      <c r="P12" s="4" t="s">
        <v>45</v>
      </c>
      <c r="Q12" s="3" t="s">
        <v>131</v>
      </c>
      <c r="R12" s="3" t="s">
        <v>132</v>
      </c>
      <c r="S12" s="3" t="s">
        <v>48</v>
      </c>
      <c r="T12" s="3" t="s">
        <v>49</v>
      </c>
      <c r="U12" s="3" t="s">
        <v>133</v>
      </c>
      <c r="V12" s="3" t="s">
        <v>51</v>
      </c>
      <c r="W12" s="3" t="s">
        <v>134</v>
      </c>
      <c r="X12" s="3" t="s">
        <v>135</v>
      </c>
      <c r="Y12" s="3" t="s">
        <v>54</v>
      </c>
      <c r="Z12" s="3" t="s">
        <v>55</v>
      </c>
      <c r="AA12" s="3" t="s">
        <v>136</v>
      </c>
      <c r="AB12" s="3" t="s">
        <v>137</v>
      </c>
      <c r="AC12" s="3"/>
      <c r="AD12" s="3"/>
      <c r="AE12" s="3"/>
      <c r="AF12" s="3" t="s">
        <v>117</v>
      </c>
      <c r="AG12" s="3" t="s">
        <v>58</v>
      </c>
      <c r="AH12" s="3" t="s">
        <v>138</v>
      </c>
      <c r="AI12" s="3" t="s">
        <v>139</v>
      </c>
    </row>
    <row r="13" spans="1:35" ht="24.95" customHeight="1" x14ac:dyDescent="0.25">
      <c r="A13" s="2">
        <v>107323</v>
      </c>
      <c r="B13" s="3" t="s">
        <v>35</v>
      </c>
      <c r="C13" s="3" t="s">
        <v>112</v>
      </c>
      <c r="D13" s="3" t="s">
        <v>37</v>
      </c>
      <c r="E13" s="4" t="s">
        <v>38</v>
      </c>
      <c r="F13" s="3" t="s">
        <v>39</v>
      </c>
      <c r="G13" s="3" t="s">
        <v>40</v>
      </c>
      <c r="H13" s="3" t="s">
        <v>41</v>
      </c>
      <c r="I13" s="3" t="s">
        <v>42</v>
      </c>
      <c r="J13" s="3" t="s">
        <v>43</v>
      </c>
      <c r="K13" s="3" t="s">
        <v>44</v>
      </c>
      <c r="L13" s="10">
        <v>175609</v>
      </c>
      <c r="M13" s="10">
        <v>0</v>
      </c>
      <c r="N13" s="10">
        <v>175609</v>
      </c>
      <c r="O13" s="10">
        <v>0</v>
      </c>
      <c r="P13" s="4" t="s">
        <v>45</v>
      </c>
      <c r="Q13" s="3" t="s">
        <v>140</v>
      </c>
      <c r="R13" s="3" t="s">
        <v>141</v>
      </c>
      <c r="S13" s="3" t="s">
        <v>48</v>
      </c>
      <c r="T13" s="3" t="s">
        <v>49</v>
      </c>
      <c r="U13" s="3" t="s">
        <v>142</v>
      </c>
      <c r="V13" s="3" t="s">
        <v>51</v>
      </c>
      <c r="W13" s="3" t="s">
        <v>65</v>
      </c>
      <c r="X13" s="3" t="s">
        <v>66</v>
      </c>
      <c r="Y13" s="3" t="s">
        <v>54</v>
      </c>
      <c r="Z13" s="3" t="s">
        <v>55</v>
      </c>
      <c r="AA13" s="3" t="s">
        <v>143</v>
      </c>
      <c r="AB13" s="3"/>
      <c r="AC13" s="3"/>
      <c r="AD13" s="3"/>
      <c r="AE13" s="3"/>
      <c r="AF13" s="3" t="s">
        <v>117</v>
      </c>
      <c r="AG13" s="3" t="s">
        <v>58</v>
      </c>
      <c r="AH13" s="3" t="s">
        <v>144</v>
      </c>
      <c r="AI13" s="3" t="s">
        <v>145</v>
      </c>
    </row>
    <row r="14" spans="1:35" ht="24.95" customHeight="1" x14ac:dyDescent="0.25">
      <c r="A14" s="2">
        <v>107423</v>
      </c>
      <c r="B14" s="3" t="s">
        <v>35</v>
      </c>
      <c r="C14" s="3" t="s">
        <v>146</v>
      </c>
      <c r="D14" s="3" t="s">
        <v>37</v>
      </c>
      <c r="E14" s="4" t="s">
        <v>38</v>
      </c>
      <c r="F14" s="3" t="s">
        <v>39</v>
      </c>
      <c r="G14" s="3" t="s">
        <v>40</v>
      </c>
      <c r="H14" s="3" t="s">
        <v>41</v>
      </c>
      <c r="I14" s="3" t="s">
        <v>42</v>
      </c>
      <c r="J14" s="3" t="s">
        <v>43</v>
      </c>
      <c r="K14" s="3" t="s">
        <v>44</v>
      </c>
      <c r="L14" s="10">
        <v>20183641</v>
      </c>
      <c r="M14" s="10">
        <v>0</v>
      </c>
      <c r="N14" s="10">
        <v>20183641</v>
      </c>
      <c r="O14" s="10">
        <v>0</v>
      </c>
      <c r="P14" s="4" t="s">
        <v>45</v>
      </c>
      <c r="Q14" s="3" t="s">
        <v>147</v>
      </c>
      <c r="R14" s="3" t="s">
        <v>148</v>
      </c>
      <c r="S14" s="3" t="s">
        <v>48</v>
      </c>
      <c r="T14" s="3" t="s">
        <v>49</v>
      </c>
      <c r="U14" s="3" t="s">
        <v>149</v>
      </c>
      <c r="V14" s="3" t="s">
        <v>51</v>
      </c>
      <c r="W14" s="3" t="s">
        <v>105</v>
      </c>
      <c r="X14" s="3" t="s">
        <v>106</v>
      </c>
      <c r="Y14" s="3" t="s">
        <v>54</v>
      </c>
      <c r="Z14" s="3" t="s">
        <v>55</v>
      </c>
      <c r="AA14" s="3" t="s">
        <v>150</v>
      </c>
      <c r="AB14" s="3"/>
      <c r="AC14" s="3"/>
      <c r="AD14" s="3"/>
      <c r="AE14" s="3"/>
      <c r="AF14" s="3" t="s">
        <v>117</v>
      </c>
      <c r="AG14" s="3" t="s">
        <v>58</v>
      </c>
      <c r="AH14" s="3" t="s">
        <v>151</v>
      </c>
      <c r="AI14" s="3" t="s">
        <v>152</v>
      </c>
    </row>
    <row r="15" spans="1:35" ht="24.95" customHeight="1" x14ac:dyDescent="0.25">
      <c r="A15" s="2">
        <v>107523</v>
      </c>
      <c r="B15" s="3" t="s">
        <v>35</v>
      </c>
      <c r="C15" s="3" t="s">
        <v>146</v>
      </c>
      <c r="D15" s="3" t="s">
        <v>37</v>
      </c>
      <c r="E15" s="4" t="s">
        <v>38</v>
      </c>
      <c r="F15" s="3" t="s">
        <v>39</v>
      </c>
      <c r="G15" s="3" t="s">
        <v>40</v>
      </c>
      <c r="H15" s="3" t="s">
        <v>41</v>
      </c>
      <c r="I15" s="3" t="s">
        <v>42</v>
      </c>
      <c r="J15" s="3" t="s">
        <v>43</v>
      </c>
      <c r="K15" s="3" t="s">
        <v>44</v>
      </c>
      <c r="L15" s="10">
        <v>5352774</v>
      </c>
      <c r="M15" s="10">
        <v>0</v>
      </c>
      <c r="N15" s="10">
        <v>5352774</v>
      </c>
      <c r="O15" s="10">
        <v>0</v>
      </c>
      <c r="P15" s="4" t="s">
        <v>45</v>
      </c>
      <c r="Q15" s="3" t="s">
        <v>153</v>
      </c>
      <c r="R15" s="3" t="s">
        <v>154</v>
      </c>
      <c r="S15" s="3" t="s">
        <v>48</v>
      </c>
      <c r="T15" s="3" t="s">
        <v>49</v>
      </c>
      <c r="U15" s="3" t="s">
        <v>155</v>
      </c>
      <c r="V15" s="3" t="s">
        <v>51</v>
      </c>
      <c r="W15" s="3" t="s">
        <v>65</v>
      </c>
      <c r="X15" s="3" t="s">
        <v>66</v>
      </c>
      <c r="Y15" s="3" t="s">
        <v>54</v>
      </c>
      <c r="Z15" s="3" t="s">
        <v>55</v>
      </c>
      <c r="AA15" s="3" t="s">
        <v>156</v>
      </c>
      <c r="AB15" s="3"/>
      <c r="AC15" s="3"/>
      <c r="AD15" s="3"/>
      <c r="AE15" s="3"/>
      <c r="AF15" s="3" t="s">
        <v>117</v>
      </c>
      <c r="AG15" s="3" t="s">
        <v>58</v>
      </c>
      <c r="AH15" s="3" t="s">
        <v>157</v>
      </c>
      <c r="AI15" s="3" t="s">
        <v>158</v>
      </c>
    </row>
    <row r="16" spans="1:35" ht="24.95" customHeight="1" x14ac:dyDescent="0.25">
      <c r="A16" s="2">
        <v>107623</v>
      </c>
      <c r="B16" s="3" t="s">
        <v>35</v>
      </c>
      <c r="C16" s="3" t="s">
        <v>146</v>
      </c>
      <c r="D16" s="3" t="s">
        <v>37</v>
      </c>
      <c r="E16" s="4" t="s">
        <v>38</v>
      </c>
      <c r="F16" s="3" t="s">
        <v>39</v>
      </c>
      <c r="G16" s="3" t="s">
        <v>40</v>
      </c>
      <c r="H16" s="3" t="s">
        <v>41</v>
      </c>
      <c r="I16" s="3" t="s">
        <v>42</v>
      </c>
      <c r="J16" s="3" t="s">
        <v>43</v>
      </c>
      <c r="K16" s="3" t="s">
        <v>44</v>
      </c>
      <c r="L16" s="10">
        <v>244155</v>
      </c>
      <c r="M16" s="10">
        <v>0</v>
      </c>
      <c r="N16" s="10">
        <v>244155</v>
      </c>
      <c r="O16" s="10">
        <v>244155</v>
      </c>
      <c r="P16" s="4" t="s">
        <v>45</v>
      </c>
      <c r="Q16" s="3" t="s">
        <v>159</v>
      </c>
      <c r="R16" s="3" t="s">
        <v>160</v>
      </c>
      <c r="S16" s="3" t="s">
        <v>48</v>
      </c>
      <c r="T16" s="3" t="s">
        <v>49</v>
      </c>
      <c r="U16" s="3" t="s">
        <v>161</v>
      </c>
      <c r="V16" s="3" t="s">
        <v>51</v>
      </c>
      <c r="W16" s="3" t="s">
        <v>162</v>
      </c>
      <c r="X16" s="3" t="s">
        <v>163</v>
      </c>
      <c r="Y16" s="3" t="s">
        <v>54</v>
      </c>
      <c r="Z16" s="3" t="s">
        <v>55</v>
      </c>
      <c r="AA16" s="3" t="s">
        <v>164</v>
      </c>
      <c r="AB16" s="3"/>
      <c r="AC16" s="3"/>
      <c r="AD16" s="3"/>
      <c r="AE16" s="3"/>
      <c r="AF16" s="3" t="s">
        <v>117</v>
      </c>
      <c r="AG16" s="3" t="s">
        <v>58</v>
      </c>
      <c r="AH16" s="3" t="s">
        <v>165</v>
      </c>
      <c r="AI16" s="3" t="s">
        <v>166</v>
      </c>
    </row>
    <row r="17" spans="1:35" ht="24.95" customHeight="1" x14ac:dyDescent="0.25">
      <c r="A17" s="2">
        <v>107723</v>
      </c>
      <c r="B17" s="3" t="s">
        <v>35</v>
      </c>
      <c r="C17" s="3" t="s">
        <v>146</v>
      </c>
      <c r="D17" s="3" t="s">
        <v>37</v>
      </c>
      <c r="E17" s="4" t="s">
        <v>38</v>
      </c>
      <c r="F17" s="3" t="s">
        <v>39</v>
      </c>
      <c r="G17" s="3" t="s">
        <v>40</v>
      </c>
      <c r="H17" s="3" t="s">
        <v>41</v>
      </c>
      <c r="I17" s="3" t="s">
        <v>42</v>
      </c>
      <c r="J17" s="3" t="s">
        <v>43</v>
      </c>
      <c r="K17" s="3" t="s">
        <v>44</v>
      </c>
      <c r="L17" s="10">
        <v>1285547</v>
      </c>
      <c r="M17" s="10">
        <v>0</v>
      </c>
      <c r="N17" s="10">
        <v>1285547</v>
      </c>
      <c r="O17" s="10">
        <v>0</v>
      </c>
      <c r="P17" s="4" t="s">
        <v>45</v>
      </c>
      <c r="Q17" s="3" t="s">
        <v>167</v>
      </c>
      <c r="R17" s="3" t="s">
        <v>168</v>
      </c>
      <c r="S17" s="3" t="s">
        <v>48</v>
      </c>
      <c r="T17" s="3" t="s">
        <v>49</v>
      </c>
      <c r="U17" s="3" t="s">
        <v>169</v>
      </c>
      <c r="V17" s="3" t="s">
        <v>51</v>
      </c>
      <c r="W17" s="3" t="s">
        <v>162</v>
      </c>
      <c r="X17" s="3" t="s">
        <v>163</v>
      </c>
      <c r="Y17" s="3" t="s">
        <v>54</v>
      </c>
      <c r="Z17" s="3" t="s">
        <v>55</v>
      </c>
      <c r="AA17" s="3" t="s">
        <v>170</v>
      </c>
      <c r="AB17" s="3"/>
      <c r="AC17" s="3"/>
      <c r="AD17" s="3"/>
      <c r="AE17" s="3"/>
      <c r="AF17" s="3" t="s">
        <v>117</v>
      </c>
      <c r="AG17" s="3" t="s">
        <v>58</v>
      </c>
      <c r="AH17" s="3" t="s">
        <v>171</v>
      </c>
      <c r="AI17" s="3" t="s">
        <v>172</v>
      </c>
    </row>
    <row r="18" spans="1:35" ht="24.95" customHeight="1" x14ac:dyDescent="0.25">
      <c r="A18" s="2">
        <v>107823</v>
      </c>
      <c r="B18" s="3" t="s">
        <v>35</v>
      </c>
      <c r="C18" s="3" t="s">
        <v>146</v>
      </c>
      <c r="D18" s="3" t="s">
        <v>37</v>
      </c>
      <c r="E18" s="4" t="s">
        <v>38</v>
      </c>
      <c r="F18" s="3" t="s">
        <v>39</v>
      </c>
      <c r="G18" s="3" t="s">
        <v>40</v>
      </c>
      <c r="H18" s="3" t="s">
        <v>41</v>
      </c>
      <c r="I18" s="3" t="s">
        <v>42</v>
      </c>
      <c r="J18" s="3" t="s">
        <v>43</v>
      </c>
      <c r="K18" s="3" t="s">
        <v>44</v>
      </c>
      <c r="L18" s="10">
        <v>142674</v>
      </c>
      <c r="M18" s="10">
        <v>0</v>
      </c>
      <c r="N18" s="10">
        <v>142674</v>
      </c>
      <c r="O18" s="10">
        <v>0</v>
      </c>
      <c r="P18" s="4" t="s">
        <v>45</v>
      </c>
      <c r="Q18" s="3" t="s">
        <v>173</v>
      </c>
      <c r="R18" s="3" t="s">
        <v>174</v>
      </c>
      <c r="S18" s="3" t="s">
        <v>48</v>
      </c>
      <c r="T18" s="3" t="s">
        <v>63</v>
      </c>
      <c r="U18" s="3" t="s">
        <v>175</v>
      </c>
      <c r="V18" s="3" t="s">
        <v>51</v>
      </c>
      <c r="W18" s="3" t="s">
        <v>65</v>
      </c>
      <c r="X18" s="3" t="s">
        <v>66</v>
      </c>
      <c r="Y18" s="3" t="s">
        <v>54</v>
      </c>
      <c r="Z18" s="3" t="s">
        <v>55</v>
      </c>
      <c r="AA18" s="3" t="s">
        <v>176</v>
      </c>
      <c r="AB18" s="3"/>
      <c r="AC18" s="3"/>
      <c r="AD18" s="3"/>
      <c r="AE18" s="3"/>
      <c r="AF18" s="3" t="s">
        <v>117</v>
      </c>
      <c r="AG18" s="3" t="s">
        <v>58</v>
      </c>
      <c r="AH18" s="3" t="s">
        <v>177</v>
      </c>
      <c r="AI18" s="3" t="s">
        <v>178</v>
      </c>
    </row>
    <row r="19" spans="1:35" ht="24.95" customHeight="1" x14ac:dyDescent="0.25">
      <c r="A19" s="2">
        <v>107923</v>
      </c>
      <c r="B19" s="3" t="s">
        <v>35</v>
      </c>
      <c r="C19" s="3" t="s">
        <v>146</v>
      </c>
      <c r="D19" s="3" t="s">
        <v>37</v>
      </c>
      <c r="E19" s="4" t="s">
        <v>38</v>
      </c>
      <c r="F19" s="3" t="s">
        <v>39</v>
      </c>
      <c r="G19" s="3" t="s">
        <v>40</v>
      </c>
      <c r="H19" s="3" t="s">
        <v>41</v>
      </c>
      <c r="I19" s="3" t="s">
        <v>42</v>
      </c>
      <c r="J19" s="3" t="s">
        <v>43</v>
      </c>
      <c r="K19" s="3" t="s">
        <v>44</v>
      </c>
      <c r="L19" s="10">
        <v>8503760</v>
      </c>
      <c r="M19" s="10">
        <v>0</v>
      </c>
      <c r="N19" s="10">
        <v>8503760</v>
      </c>
      <c r="O19" s="10">
        <v>2506160</v>
      </c>
      <c r="P19" s="4" t="s">
        <v>45</v>
      </c>
      <c r="Q19" s="3" t="s">
        <v>179</v>
      </c>
      <c r="R19" s="3" t="s">
        <v>180</v>
      </c>
      <c r="S19" s="3" t="s">
        <v>48</v>
      </c>
      <c r="T19" s="3" t="s">
        <v>63</v>
      </c>
      <c r="U19" s="3" t="s">
        <v>181</v>
      </c>
      <c r="V19" s="3" t="s">
        <v>51</v>
      </c>
      <c r="W19" s="3" t="s">
        <v>65</v>
      </c>
      <c r="X19" s="3" t="s">
        <v>66</v>
      </c>
      <c r="Y19" s="3" t="s">
        <v>54</v>
      </c>
      <c r="Z19" s="3" t="s">
        <v>55</v>
      </c>
      <c r="AA19" s="3" t="s">
        <v>182</v>
      </c>
      <c r="AB19" s="3"/>
      <c r="AC19" s="3"/>
      <c r="AD19" s="3"/>
      <c r="AE19" s="3"/>
      <c r="AF19" s="3" t="s">
        <v>117</v>
      </c>
      <c r="AG19" s="3" t="s">
        <v>58</v>
      </c>
      <c r="AH19" s="3" t="s">
        <v>183</v>
      </c>
      <c r="AI19" s="3" t="s">
        <v>184</v>
      </c>
    </row>
    <row r="20" spans="1:35" ht="24.95" customHeight="1" x14ac:dyDescent="0.25">
      <c r="A20" s="2">
        <v>108023</v>
      </c>
      <c r="B20" s="3" t="s">
        <v>35</v>
      </c>
      <c r="C20" s="3" t="s">
        <v>185</v>
      </c>
      <c r="D20" s="3" t="s">
        <v>37</v>
      </c>
      <c r="E20" s="4" t="s">
        <v>38</v>
      </c>
      <c r="F20" s="3" t="s">
        <v>39</v>
      </c>
      <c r="G20" s="3" t="s">
        <v>40</v>
      </c>
      <c r="H20" s="3" t="s">
        <v>41</v>
      </c>
      <c r="I20" s="3" t="s">
        <v>42</v>
      </c>
      <c r="J20" s="3" t="s">
        <v>43</v>
      </c>
      <c r="K20" s="3" t="s">
        <v>44</v>
      </c>
      <c r="L20" s="10">
        <v>13112597</v>
      </c>
      <c r="M20" s="10">
        <v>0</v>
      </c>
      <c r="N20" s="10">
        <v>13112597</v>
      </c>
      <c r="O20" s="10">
        <v>13112597</v>
      </c>
      <c r="P20" s="4" t="s">
        <v>45</v>
      </c>
      <c r="Q20" s="3" t="s">
        <v>186</v>
      </c>
      <c r="R20" s="3" t="s">
        <v>187</v>
      </c>
      <c r="S20" s="3" t="s">
        <v>48</v>
      </c>
      <c r="T20" s="3" t="s">
        <v>63</v>
      </c>
      <c r="U20" s="3" t="s">
        <v>188</v>
      </c>
      <c r="V20" s="3" t="s">
        <v>51</v>
      </c>
      <c r="W20" s="3" t="s">
        <v>65</v>
      </c>
      <c r="X20" s="3" t="s">
        <v>66</v>
      </c>
      <c r="Y20" s="3" t="s">
        <v>54</v>
      </c>
      <c r="Z20" s="3" t="s">
        <v>55</v>
      </c>
      <c r="AA20" s="3" t="s">
        <v>189</v>
      </c>
      <c r="AB20" s="3"/>
      <c r="AC20" s="3"/>
      <c r="AD20" s="3"/>
      <c r="AE20" s="3"/>
      <c r="AF20" s="3" t="s">
        <v>117</v>
      </c>
      <c r="AG20" s="3" t="s">
        <v>58</v>
      </c>
      <c r="AH20" s="3" t="s">
        <v>190</v>
      </c>
      <c r="AI20" s="3" t="s">
        <v>191</v>
      </c>
    </row>
    <row r="21" spans="1:35" ht="24.95" customHeight="1" x14ac:dyDescent="0.25">
      <c r="A21" s="2">
        <v>108223</v>
      </c>
      <c r="B21" s="3" t="s">
        <v>35</v>
      </c>
      <c r="C21" s="3" t="s">
        <v>185</v>
      </c>
      <c r="D21" s="3" t="s">
        <v>37</v>
      </c>
      <c r="E21" s="4" t="s">
        <v>38</v>
      </c>
      <c r="F21" s="3" t="s">
        <v>39</v>
      </c>
      <c r="G21" s="3" t="s">
        <v>40</v>
      </c>
      <c r="H21" s="3" t="s">
        <v>41</v>
      </c>
      <c r="I21" s="3" t="s">
        <v>42</v>
      </c>
      <c r="J21" s="3" t="s">
        <v>43</v>
      </c>
      <c r="K21" s="3" t="s">
        <v>44</v>
      </c>
      <c r="L21" s="10">
        <v>1598874</v>
      </c>
      <c r="M21" s="10">
        <v>0</v>
      </c>
      <c r="N21" s="10">
        <v>1598874</v>
      </c>
      <c r="O21" s="10">
        <v>0</v>
      </c>
      <c r="P21" s="4" t="s">
        <v>45</v>
      </c>
      <c r="Q21" s="3" t="s">
        <v>173</v>
      </c>
      <c r="R21" s="3" t="s">
        <v>174</v>
      </c>
      <c r="S21" s="3" t="s">
        <v>48</v>
      </c>
      <c r="T21" s="3" t="s">
        <v>63</v>
      </c>
      <c r="U21" s="3" t="s">
        <v>175</v>
      </c>
      <c r="V21" s="3" t="s">
        <v>51</v>
      </c>
      <c r="W21" s="3" t="s">
        <v>65</v>
      </c>
      <c r="X21" s="3" t="s">
        <v>66</v>
      </c>
      <c r="Y21" s="3" t="s">
        <v>54</v>
      </c>
      <c r="Z21" s="3" t="s">
        <v>55</v>
      </c>
      <c r="AA21" s="3" t="s">
        <v>192</v>
      </c>
      <c r="AB21" s="3" t="s">
        <v>193</v>
      </c>
      <c r="AC21" s="3"/>
      <c r="AD21" s="3"/>
      <c r="AE21" s="3"/>
      <c r="AF21" s="3" t="s">
        <v>117</v>
      </c>
      <c r="AG21" s="3" t="s">
        <v>58</v>
      </c>
      <c r="AH21" s="3" t="s">
        <v>194</v>
      </c>
      <c r="AI21" s="3" t="s">
        <v>195</v>
      </c>
    </row>
    <row r="22" spans="1:35" ht="24.95" customHeight="1" x14ac:dyDescent="0.25">
      <c r="A22" s="2">
        <v>108323</v>
      </c>
      <c r="B22" s="3" t="s">
        <v>35</v>
      </c>
      <c r="C22" s="3" t="s">
        <v>185</v>
      </c>
      <c r="D22" s="3" t="s">
        <v>37</v>
      </c>
      <c r="E22" s="4" t="s">
        <v>38</v>
      </c>
      <c r="F22" s="3" t="s">
        <v>39</v>
      </c>
      <c r="G22" s="3" t="s">
        <v>40</v>
      </c>
      <c r="H22" s="3" t="s">
        <v>41</v>
      </c>
      <c r="I22" s="3" t="s">
        <v>42</v>
      </c>
      <c r="J22" s="3" t="s">
        <v>43</v>
      </c>
      <c r="K22" s="3" t="s">
        <v>44</v>
      </c>
      <c r="L22" s="10">
        <v>20246875</v>
      </c>
      <c r="M22" s="10">
        <v>0</v>
      </c>
      <c r="N22" s="10">
        <v>20246875</v>
      </c>
      <c r="O22" s="10">
        <v>20246875</v>
      </c>
      <c r="P22" s="4" t="s">
        <v>45</v>
      </c>
      <c r="Q22" s="3" t="s">
        <v>196</v>
      </c>
      <c r="R22" s="3" t="s">
        <v>197</v>
      </c>
      <c r="S22" s="3" t="s">
        <v>48</v>
      </c>
      <c r="T22" s="3" t="s">
        <v>63</v>
      </c>
      <c r="U22" s="3" t="s">
        <v>198</v>
      </c>
      <c r="V22" s="3" t="s">
        <v>51</v>
      </c>
      <c r="W22" s="3" t="s">
        <v>87</v>
      </c>
      <c r="X22" s="3" t="s">
        <v>88</v>
      </c>
      <c r="Y22" s="3" t="s">
        <v>54</v>
      </c>
      <c r="Z22" s="3" t="s">
        <v>55</v>
      </c>
      <c r="AA22" s="3" t="s">
        <v>199</v>
      </c>
      <c r="AB22" s="3"/>
      <c r="AC22" s="3"/>
      <c r="AD22" s="3"/>
      <c r="AE22" s="3"/>
      <c r="AF22" s="3" t="s">
        <v>117</v>
      </c>
      <c r="AG22" s="3" t="s">
        <v>58</v>
      </c>
      <c r="AH22" s="3" t="s">
        <v>200</v>
      </c>
      <c r="AI22" s="3" t="s">
        <v>201</v>
      </c>
    </row>
    <row r="23" spans="1:35" ht="24.95" customHeight="1" x14ac:dyDescent="0.25">
      <c r="A23" s="2">
        <v>108423</v>
      </c>
      <c r="B23" s="3" t="s">
        <v>35</v>
      </c>
      <c r="C23" s="3" t="s">
        <v>185</v>
      </c>
      <c r="D23" s="3" t="s">
        <v>37</v>
      </c>
      <c r="E23" s="4" t="s">
        <v>38</v>
      </c>
      <c r="F23" s="3" t="s">
        <v>39</v>
      </c>
      <c r="G23" s="3" t="s">
        <v>40</v>
      </c>
      <c r="H23" s="3" t="s">
        <v>41</v>
      </c>
      <c r="I23" s="3" t="s">
        <v>42</v>
      </c>
      <c r="J23" s="3" t="s">
        <v>43</v>
      </c>
      <c r="K23" s="3" t="s">
        <v>44</v>
      </c>
      <c r="L23" s="10">
        <v>123927</v>
      </c>
      <c r="M23" s="10">
        <v>0</v>
      </c>
      <c r="N23" s="10">
        <v>123927</v>
      </c>
      <c r="O23" s="10">
        <v>0</v>
      </c>
      <c r="P23" s="4" t="s">
        <v>45</v>
      </c>
      <c r="Q23" s="3" t="s">
        <v>202</v>
      </c>
      <c r="R23" s="3" t="s">
        <v>203</v>
      </c>
      <c r="S23" s="3" t="s">
        <v>48</v>
      </c>
      <c r="T23" s="3" t="s">
        <v>49</v>
      </c>
      <c r="U23" s="3" t="s">
        <v>204</v>
      </c>
      <c r="V23" s="3" t="s">
        <v>51</v>
      </c>
      <c r="W23" s="3" t="s">
        <v>65</v>
      </c>
      <c r="X23" s="3" t="s">
        <v>66</v>
      </c>
      <c r="Y23" s="3" t="s">
        <v>54</v>
      </c>
      <c r="Z23" s="3" t="s">
        <v>55</v>
      </c>
      <c r="AA23" s="3" t="s">
        <v>205</v>
      </c>
      <c r="AB23" s="3"/>
      <c r="AC23" s="3"/>
      <c r="AD23" s="3"/>
      <c r="AE23" s="3"/>
      <c r="AF23" s="3" t="s">
        <v>117</v>
      </c>
      <c r="AG23" s="3" t="s">
        <v>58</v>
      </c>
      <c r="AH23" s="3" t="s">
        <v>206</v>
      </c>
      <c r="AI23" s="3" t="s">
        <v>207</v>
      </c>
    </row>
    <row r="24" spans="1:35" ht="24.95" customHeight="1" x14ac:dyDescent="0.25">
      <c r="A24" s="2">
        <v>108523</v>
      </c>
      <c r="B24" s="3" t="s">
        <v>35</v>
      </c>
      <c r="C24" s="3" t="s">
        <v>185</v>
      </c>
      <c r="D24" s="3" t="s">
        <v>37</v>
      </c>
      <c r="E24" s="4" t="s">
        <v>38</v>
      </c>
      <c r="F24" s="3" t="s">
        <v>39</v>
      </c>
      <c r="G24" s="3" t="s">
        <v>40</v>
      </c>
      <c r="H24" s="3" t="s">
        <v>41</v>
      </c>
      <c r="I24" s="3" t="s">
        <v>42</v>
      </c>
      <c r="J24" s="3" t="s">
        <v>43</v>
      </c>
      <c r="K24" s="3" t="s">
        <v>44</v>
      </c>
      <c r="L24" s="10">
        <v>3466910</v>
      </c>
      <c r="M24" s="10">
        <v>-3466910</v>
      </c>
      <c r="N24" s="10">
        <v>0</v>
      </c>
      <c r="O24" s="10">
        <v>0</v>
      </c>
      <c r="P24" s="4" t="s">
        <v>45</v>
      </c>
      <c r="Q24" s="3" t="s">
        <v>208</v>
      </c>
      <c r="R24" s="3" t="s">
        <v>209</v>
      </c>
      <c r="S24" s="3" t="s">
        <v>48</v>
      </c>
      <c r="T24" s="3" t="s">
        <v>49</v>
      </c>
      <c r="U24" s="3" t="s">
        <v>210</v>
      </c>
      <c r="V24" s="3" t="s">
        <v>51</v>
      </c>
      <c r="W24" s="3" t="s">
        <v>65</v>
      </c>
      <c r="X24" s="3" t="s">
        <v>66</v>
      </c>
      <c r="Y24" s="3" t="s">
        <v>54</v>
      </c>
      <c r="Z24" s="3" t="s">
        <v>55</v>
      </c>
      <c r="AA24" s="3" t="s">
        <v>211</v>
      </c>
      <c r="AB24" s="3"/>
      <c r="AC24" s="3"/>
      <c r="AD24" s="3"/>
      <c r="AE24" s="3"/>
      <c r="AF24" s="3" t="s">
        <v>117</v>
      </c>
      <c r="AG24" s="3" t="s">
        <v>58</v>
      </c>
      <c r="AH24" s="3" t="s">
        <v>212</v>
      </c>
      <c r="AI24" s="3" t="s">
        <v>213</v>
      </c>
    </row>
    <row r="25" spans="1:35" ht="24.95" customHeight="1" x14ac:dyDescent="0.25">
      <c r="A25" s="2">
        <v>108623</v>
      </c>
      <c r="B25" s="3" t="s">
        <v>35</v>
      </c>
      <c r="C25" s="3" t="s">
        <v>185</v>
      </c>
      <c r="D25" s="3" t="s">
        <v>83</v>
      </c>
      <c r="E25" s="4" t="s">
        <v>38</v>
      </c>
      <c r="F25" s="3" t="s">
        <v>39</v>
      </c>
      <c r="G25" s="3" t="s">
        <v>94</v>
      </c>
      <c r="H25" s="3" t="s">
        <v>95</v>
      </c>
      <c r="I25" s="3" t="s">
        <v>42</v>
      </c>
      <c r="J25" s="3" t="s">
        <v>43</v>
      </c>
      <c r="K25" s="3" t="s">
        <v>44</v>
      </c>
      <c r="L25" s="10">
        <v>6054847</v>
      </c>
      <c r="M25" s="10">
        <v>0</v>
      </c>
      <c r="N25" s="10">
        <v>6054847</v>
      </c>
      <c r="O25" s="10">
        <v>0</v>
      </c>
      <c r="P25" s="4" t="s">
        <v>45</v>
      </c>
      <c r="Q25" s="3" t="s">
        <v>214</v>
      </c>
      <c r="R25" s="3" t="s">
        <v>215</v>
      </c>
      <c r="S25" s="3" t="s">
        <v>48</v>
      </c>
      <c r="T25" s="3" t="s">
        <v>63</v>
      </c>
      <c r="U25" s="3" t="s">
        <v>216</v>
      </c>
      <c r="V25" s="3" t="s">
        <v>51</v>
      </c>
      <c r="W25" s="3" t="s">
        <v>217</v>
      </c>
      <c r="X25" s="3" t="s">
        <v>218</v>
      </c>
      <c r="Y25" s="3" t="s">
        <v>54</v>
      </c>
      <c r="Z25" s="3" t="s">
        <v>55</v>
      </c>
      <c r="AA25" s="3" t="s">
        <v>219</v>
      </c>
      <c r="AB25" s="3" t="s">
        <v>220</v>
      </c>
      <c r="AC25" s="3" t="s">
        <v>221</v>
      </c>
      <c r="AD25" s="3"/>
      <c r="AE25" s="3"/>
      <c r="AF25" s="3" t="s">
        <v>117</v>
      </c>
      <c r="AG25" s="3" t="s">
        <v>58</v>
      </c>
      <c r="AH25" s="3" t="s">
        <v>222</v>
      </c>
      <c r="AI25" s="3" t="s">
        <v>223</v>
      </c>
    </row>
    <row r="26" spans="1:35" ht="24.95" customHeight="1" x14ac:dyDescent="0.25">
      <c r="A26" s="2">
        <v>177723</v>
      </c>
      <c r="B26" s="3" t="s">
        <v>35</v>
      </c>
      <c r="C26" s="3" t="s">
        <v>224</v>
      </c>
      <c r="D26" s="3" t="s">
        <v>37</v>
      </c>
      <c r="E26" s="4" t="s">
        <v>38</v>
      </c>
      <c r="F26" s="3" t="s">
        <v>39</v>
      </c>
      <c r="G26" s="3" t="s">
        <v>94</v>
      </c>
      <c r="H26" s="3" t="s">
        <v>95</v>
      </c>
      <c r="I26" s="3" t="s">
        <v>42</v>
      </c>
      <c r="J26" s="3" t="s">
        <v>43</v>
      </c>
      <c r="K26" s="3" t="s">
        <v>44</v>
      </c>
      <c r="L26" s="10">
        <v>9529925</v>
      </c>
      <c r="M26" s="10">
        <v>-9529925</v>
      </c>
      <c r="N26" s="10">
        <v>0</v>
      </c>
      <c r="O26" s="10">
        <v>0</v>
      </c>
      <c r="P26" s="4" t="s">
        <v>45</v>
      </c>
      <c r="Q26" s="3" t="s">
        <v>225</v>
      </c>
      <c r="R26" s="3" t="s">
        <v>226</v>
      </c>
      <c r="S26" s="3" t="s">
        <v>48</v>
      </c>
      <c r="T26" s="3" t="s">
        <v>63</v>
      </c>
      <c r="U26" s="3" t="s">
        <v>227</v>
      </c>
      <c r="V26" s="3" t="s">
        <v>51</v>
      </c>
      <c r="W26" s="3" t="s">
        <v>65</v>
      </c>
      <c r="X26" s="3" t="s">
        <v>66</v>
      </c>
      <c r="Y26" s="3" t="s">
        <v>228</v>
      </c>
      <c r="Z26" s="3" t="s">
        <v>229</v>
      </c>
      <c r="AA26" s="3" t="s">
        <v>230</v>
      </c>
      <c r="AB26" s="3"/>
      <c r="AC26" s="3"/>
      <c r="AD26" s="3"/>
      <c r="AE26" s="3"/>
      <c r="AF26" s="3" t="s">
        <v>231</v>
      </c>
      <c r="AG26" s="3" t="s">
        <v>58</v>
      </c>
      <c r="AH26" s="3" t="s">
        <v>232</v>
      </c>
      <c r="AI26" s="3" t="s">
        <v>233</v>
      </c>
    </row>
    <row r="27" spans="1:35" ht="24.95" customHeight="1" x14ac:dyDescent="0.25">
      <c r="A27" s="2">
        <v>180123</v>
      </c>
      <c r="B27" s="3" t="s">
        <v>35</v>
      </c>
      <c r="C27" s="3" t="s">
        <v>224</v>
      </c>
      <c r="D27" s="3" t="s">
        <v>83</v>
      </c>
      <c r="E27" s="4" t="s">
        <v>38</v>
      </c>
      <c r="F27" s="3" t="s">
        <v>39</v>
      </c>
      <c r="G27" s="3" t="s">
        <v>94</v>
      </c>
      <c r="H27" s="3" t="s">
        <v>95</v>
      </c>
      <c r="I27" s="3" t="s">
        <v>42</v>
      </c>
      <c r="J27" s="3" t="s">
        <v>43</v>
      </c>
      <c r="K27" s="3" t="s">
        <v>44</v>
      </c>
      <c r="L27" s="10">
        <v>28609509</v>
      </c>
      <c r="M27" s="10">
        <v>-1700202</v>
      </c>
      <c r="N27" s="10">
        <v>26909307</v>
      </c>
      <c r="O27" s="10">
        <v>0</v>
      </c>
      <c r="P27" s="4" t="s">
        <v>45</v>
      </c>
      <c r="Q27" s="3" t="s">
        <v>234</v>
      </c>
      <c r="R27" s="3" t="s">
        <v>235</v>
      </c>
      <c r="S27" s="3" t="s">
        <v>48</v>
      </c>
      <c r="T27" s="3" t="s">
        <v>63</v>
      </c>
      <c r="U27" s="3" t="s">
        <v>236</v>
      </c>
      <c r="V27" s="3" t="s">
        <v>51</v>
      </c>
      <c r="W27" s="3" t="s">
        <v>65</v>
      </c>
      <c r="X27" s="3" t="s">
        <v>66</v>
      </c>
      <c r="Y27" s="3" t="s">
        <v>237</v>
      </c>
      <c r="Z27" s="3" t="s">
        <v>238</v>
      </c>
      <c r="AA27" s="3" t="s">
        <v>239</v>
      </c>
      <c r="AB27" s="3" t="s">
        <v>240</v>
      </c>
      <c r="AC27" s="3" t="s">
        <v>241</v>
      </c>
      <c r="AD27" s="3"/>
      <c r="AE27" s="3"/>
      <c r="AF27" s="3" t="s">
        <v>242</v>
      </c>
      <c r="AG27" s="3" t="s">
        <v>58</v>
      </c>
      <c r="AH27" s="3" t="s">
        <v>243</v>
      </c>
      <c r="AI27" s="3" t="s">
        <v>244</v>
      </c>
    </row>
    <row r="28" spans="1:35" ht="24.95" customHeight="1" x14ac:dyDescent="0.25">
      <c r="A28" s="2">
        <v>184223</v>
      </c>
      <c r="B28" s="3" t="s">
        <v>35</v>
      </c>
      <c r="C28" s="3" t="s">
        <v>224</v>
      </c>
      <c r="D28" s="3" t="s">
        <v>83</v>
      </c>
      <c r="E28" s="4" t="s">
        <v>38</v>
      </c>
      <c r="F28" s="3" t="s">
        <v>39</v>
      </c>
      <c r="G28" s="3" t="s">
        <v>94</v>
      </c>
      <c r="H28" s="3" t="s">
        <v>95</v>
      </c>
      <c r="I28" s="3" t="s">
        <v>42</v>
      </c>
      <c r="J28" s="3" t="s">
        <v>43</v>
      </c>
      <c r="K28" s="3" t="s">
        <v>44</v>
      </c>
      <c r="L28" s="10">
        <v>25835000</v>
      </c>
      <c r="M28" s="10">
        <v>-147005</v>
      </c>
      <c r="N28" s="10">
        <v>25687995</v>
      </c>
      <c r="O28" s="10">
        <v>0</v>
      </c>
      <c r="P28" s="4" t="s">
        <v>45</v>
      </c>
      <c r="Q28" s="3" t="s">
        <v>245</v>
      </c>
      <c r="R28" s="3" t="s">
        <v>246</v>
      </c>
      <c r="S28" s="3" t="s">
        <v>48</v>
      </c>
      <c r="T28" s="3" t="s">
        <v>63</v>
      </c>
      <c r="U28" s="3" t="s">
        <v>247</v>
      </c>
      <c r="V28" s="3" t="s">
        <v>51</v>
      </c>
      <c r="W28" s="3" t="s">
        <v>248</v>
      </c>
      <c r="X28" s="3" t="s">
        <v>249</v>
      </c>
      <c r="Y28" s="3" t="s">
        <v>250</v>
      </c>
      <c r="Z28" s="3" t="s">
        <v>251</v>
      </c>
      <c r="AA28" s="3" t="s">
        <v>252</v>
      </c>
      <c r="AB28" s="3" t="s">
        <v>253</v>
      </c>
      <c r="AC28" s="3" t="s">
        <v>254</v>
      </c>
      <c r="AD28" s="3"/>
      <c r="AE28" s="3"/>
      <c r="AF28" s="3" t="s">
        <v>255</v>
      </c>
      <c r="AG28" s="3" t="s">
        <v>58</v>
      </c>
      <c r="AH28" s="3" t="s">
        <v>256</v>
      </c>
      <c r="AI28" s="3" t="s">
        <v>257</v>
      </c>
    </row>
    <row r="29" spans="1:35" ht="24.95" customHeight="1" x14ac:dyDescent="0.25">
      <c r="A29" s="2">
        <v>185223</v>
      </c>
      <c r="B29" s="3" t="s">
        <v>35</v>
      </c>
      <c r="C29" s="3" t="s">
        <v>224</v>
      </c>
      <c r="D29" s="3" t="s">
        <v>83</v>
      </c>
      <c r="E29" s="4" t="s">
        <v>38</v>
      </c>
      <c r="F29" s="3" t="s">
        <v>39</v>
      </c>
      <c r="G29" s="3" t="s">
        <v>94</v>
      </c>
      <c r="H29" s="3" t="s">
        <v>95</v>
      </c>
      <c r="I29" s="3" t="s">
        <v>42</v>
      </c>
      <c r="J29" s="3" t="s">
        <v>43</v>
      </c>
      <c r="K29" s="3" t="s">
        <v>44</v>
      </c>
      <c r="L29" s="10">
        <v>26049189</v>
      </c>
      <c r="M29" s="10">
        <v>0</v>
      </c>
      <c r="N29" s="10">
        <v>26049189</v>
      </c>
      <c r="O29" s="10">
        <v>17985614</v>
      </c>
      <c r="P29" s="4" t="s">
        <v>45</v>
      </c>
      <c r="Q29" s="3" t="s">
        <v>258</v>
      </c>
      <c r="R29" s="3" t="s">
        <v>259</v>
      </c>
      <c r="S29" s="3" t="s">
        <v>48</v>
      </c>
      <c r="T29" s="3" t="s">
        <v>49</v>
      </c>
      <c r="U29" s="3" t="s">
        <v>260</v>
      </c>
      <c r="V29" s="3" t="s">
        <v>51</v>
      </c>
      <c r="W29" s="3" t="s">
        <v>217</v>
      </c>
      <c r="X29" s="3" t="s">
        <v>218</v>
      </c>
      <c r="Y29" s="3" t="s">
        <v>261</v>
      </c>
      <c r="Z29" s="3" t="s">
        <v>262</v>
      </c>
      <c r="AA29" s="3" t="s">
        <v>263</v>
      </c>
      <c r="AB29" s="3" t="s">
        <v>264</v>
      </c>
      <c r="AC29" s="3" t="s">
        <v>265</v>
      </c>
      <c r="AD29" s="3"/>
      <c r="AE29" s="3"/>
      <c r="AF29" s="3" t="s">
        <v>266</v>
      </c>
      <c r="AG29" s="3" t="s">
        <v>58</v>
      </c>
      <c r="AH29" s="3" t="s">
        <v>267</v>
      </c>
      <c r="AI29" s="3" t="s">
        <v>268</v>
      </c>
    </row>
    <row r="30" spans="1:35" ht="24.95" customHeight="1" x14ac:dyDescent="0.25">
      <c r="A30" s="2">
        <v>188723</v>
      </c>
      <c r="B30" s="3" t="s">
        <v>35</v>
      </c>
      <c r="C30" s="3" t="s">
        <v>224</v>
      </c>
      <c r="D30" s="3" t="s">
        <v>37</v>
      </c>
      <c r="E30" s="4" t="s">
        <v>38</v>
      </c>
      <c r="F30" s="3" t="s">
        <v>39</v>
      </c>
      <c r="G30" s="3" t="s">
        <v>40</v>
      </c>
      <c r="H30" s="3" t="s">
        <v>41</v>
      </c>
      <c r="I30" s="3" t="s">
        <v>42</v>
      </c>
      <c r="J30" s="3" t="s">
        <v>43</v>
      </c>
      <c r="K30" s="3" t="s">
        <v>44</v>
      </c>
      <c r="L30" s="10">
        <v>4666910.92</v>
      </c>
      <c r="M30" s="10">
        <v>0</v>
      </c>
      <c r="N30" s="10">
        <v>4666910.92</v>
      </c>
      <c r="O30" s="10">
        <v>4666910.92</v>
      </c>
      <c r="P30" s="4" t="s">
        <v>45</v>
      </c>
      <c r="Q30" s="3" t="s">
        <v>269</v>
      </c>
      <c r="R30" s="3" t="s">
        <v>270</v>
      </c>
      <c r="S30" s="3" t="s">
        <v>48</v>
      </c>
      <c r="T30" s="3" t="s">
        <v>63</v>
      </c>
      <c r="U30" s="3" t="s">
        <v>271</v>
      </c>
      <c r="V30" s="3" t="s">
        <v>51</v>
      </c>
      <c r="W30" s="3" t="s">
        <v>65</v>
      </c>
      <c r="X30" s="3" t="s">
        <v>66</v>
      </c>
      <c r="Y30" s="3" t="s">
        <v>272</v>
      </c>
      <c r="Z30" s="3" t="s">
        <v>273</v>
      </c>
      <c r="AA30" s="3" t="s">
        <v>274</v>
      </c>
      <c r="AB30" s="3"/>
      <c r="AC30" s="3"/>
      <c r="AD30" s="3"/>
      <c r="AE30" s="3"/>
      <c r="AF30" s="3" t="s">
        <v>275</v>
      </c>
      <c r="AG30" s="3" t="s">
        <v>58</v>
      </c>
      <c r="AH30" s="3" t="s">
        <v>276</v>
      </c>
      <c r="AI30" s="3" t="s">
        <v>277</v>
      </c>
    </row>
    <row r="31" spans="1:35" ht="24.95" customHeight="1" x14ac:dyDescent="0.25">
      <c r="A31" s="2">
        <v>190223</v>
      </c>
      <c r="B31" s="3" t="s">
        <v>35</v>
      </c>
      <c r="C31" s="3" t="s">
        <v>278</v>
      </c>
      <c r="D31" s="3" t="s">
        <v>37</v>
      </c>
      <c r="E31" s="4" t="s">
        <v>38</v>
      </c>
      <c r="F31" s="3" t="s">
        <v>39</v>
      </c>
      <c r="G31" s="3" t="s">
        <v>94</v>
      </c>
      <c r="H31" s="3" t="s">
        <v>95</v>
      </c>
      <c r="I31" s="3" t="s">
        <v>42</v>
      </c>
      <c r="J31" s="3" t="s">
        <v>43</v>
      </c>
      <c r="K31" s="3" t="s">
        <v>44</v>
      </c>
      <c r="L31" s="10">
        <v>1848379</v>
      </c>
      <c r="M31" s="10">
        <v>0</v>
      </c>
      <c r="N31" s="10">
        <v>1848379</v>
      </c>
      <c r="O31" s="10">
        <v>1848379</v>
      </c>
      <c r="P31" s="4" t="s">
        <v>45</v>
      </c>
      <c r="Q31" s="3" t="s">
        <v>279</v>
      </c>
      <c r="R31" s="3" t="s">
        <v>280</v>
      </c>
      <c r="S31" s="3" t="s">
        <v>48</v>
      </c>
      <c r="T31" s="3" t="s">
        <v>63</v>
      </c>
      <c r="U31" s="3" t="s">
        <v>281</v>
      </c>
      <c r="V31" s="3" t="s">
        <v>51</v>
      </c>
      <c r="W31" s="3" t="s">
        <v>65</v>
      </c>
      <c r="X31" s="3" t="s">
        <v>66</v>
      </c>
      <c r="Y31" s="3" t="s">
        <v>282</v>
      </c>
      <c r="Z31" s="3" t="s">
        <v>283</v>
      </c>
      <c r="AA31" s="3" t="s">
        <v>284</v>
      </c>
      <c r="AB31" s="3"/>
      <c r="AC31" s="3"/>
      <c r="AD31" s="3"/>
      <c r="AE31" s="3"/>
      <c r="AF31" s="3" t="s">
        <v>285</v>
      </c>
      <c r="AG31" s="3" t="s">
        <v>58</v>
      </c>
      <c r="AH31" s="3" t="s">
        <v>286</v>
      </c>
      <c r="AI31" s="3" t="s">
        <v>287</v>
      </c>
    </row>
    <row r="32" spans="1:35" ht="24.95" customHeight="1" x14ac:dyDescent="0.25">
      <c r="A32" s="2">
        <v>192423</v>
      </c>
      <c r="B32" s="3" t="s">
        <v>35</v>
      </c>
      <c r="C32" s="3" t="s">
        <v>278</v>
      </c>
      <c r="D32" s="3" t="s">
        <v>37</v>
      </c>
      <c r="E32" s="4" t="s">
        <v>38</v>
      </c>
      <c r="F32" s="3" t="s">
        <v>39</v>
      </c>
      <c r="G32" s="3" t="s">
        <v>94</v>
      </c>
      <c r="H32" s="3" t="s">
        <v>95</v>
      </c>
      <c r="I32" s="3" t="s">
        <v>42</v>
      </c>
      <c r="J32" s="3" t="s">
        <v>43</v>
      </c>
      <c r="K32" s="3" t="s">
        <v>44</v>
      </c>
      <c r="L32" s="10">
        <v>39900682</v>
      </c>
      <c r="M32" s="10">
        <v>-39900682</v>
      </c>
      <c r="N32" s="10">
        <v>0</v>
      </c>
      <c r="O32" s="10">
        <v>0</v>
      </c>
      <c r="P32" s="4" t="s">
        <v>45</v>
      </c>
      <c r="Q32" s="3" t="s">
        <v>288</v>
      </c>
      <c r="R32" s="3" t="s">
        <v>289</v>
      </c>
      <c r="S32" s="3" t="s">
        <v>48</v>
      </c>
      <c r="T32" s="3" t="s">
        <v>49</v>
      </c>
      <c r="U32" s="3" t="s">
        <v>290</v>
      </c>
      <c r="V32" s="3" t="s">
        <v>51</v>
      </c>
      <c r="W32" s="3" t="s">
        <v>65</v>
      </c>
      <c r="X32" s="3" t="s">
        <v>66</v>
      </c>
      <c r="Y32" s="3" t="s">
        <v>291</v>
      </c>
      <c r="Z32" s="3" t="s">
        <v>292</v>
      </c>
      <c r="AA32" s="3" t="s">
        <v>293</v>
      </c>
      <c r="AB32" s="3"/>
      <c r="AC32" s="3"/>
      <c r="AD32" s="3"/>
      <c r="AE32" s="3"/>
      <c r="AF32" s="3" t="s">
        <v>294</v>
      </c>
      <c r="AG32" s="3" t="s">
        <v>58</v>
      </c>
      <c r="AH32" s="3" t="s">
        <v>295</v>
      </c>
      <c r="AI32" s="3" t="s">
        <v>296</v>
      </c>
    </row>
    <row r="33" spans="1:35" ht="24.95" customHeight="1" x14ac:dyDescent="0.25">
      <c r="A33" s="2">
        <v>226523</v>
      </c>
      <c r="B33" s="3" t="s">
        <v>35</v>
      </c>
      <c r="C33" s="3" t="s">
        <v>278</v>
      </c>
      <c r="D33" s="3" t="s">
        <v>37</v>
      </c>
      <c r="E33" s="4" t="s">
        <v>38</v>
      </c>
      <c r="F33" s="3" t="s">
        <v>39</v>
      </c>
      <c r="G33" s="3" t="s">
        <v>40</v>
      </c>
      <c r="H33" s="3" t="s">
        <v>41</v>
      </c>
      <c r="I33" s="3" t="s">
        <v>42</v>
      </c>
      <c r="J33" s="3" t="s">
        <v>43</v>
      </c>
      <c r="K33" s="3" t="s">
        <v>44</v>
      </c>
      <c r="L33" s="10">
        <v>4266780</v>
      </c>
      <c r="M33" s="10">
        <v>0</v>
      </c>
      <c r="N33" s="10">
        <v>4266780</v>
      </c>
      <c r="O33" s="10">
        <v>4266780</v>
      </c>
      <c r="P33" s="4" t="s">
        <v>45</v>
      </c>
      <c r="Q33" s="3" t="s">
        <v>297</v>
      </c>
      <c r="R33" s="3" t="s">
        <v>298</v>
      </c>
      <c r="S33" s="3" t="s">
        <v>48</v>
      </c>
      <c r="T33" s="3" t="s">
        <v>49</v>
      </c>
      <c r="U33" s="3" t="s">
        <v>299</v>
      </c>
      <c r="V33" s="3" t="s">
        <v>51</v>
      </c>
      <c r="W33" s="3" t="s">
        <v>105</v>
      </c>
      <c r="X33" s="3" t="s">
        <v>106</v>
      </c>
      <c r="Y33" s="3" t="s">
        <v>300</v>
      </c>
      <c r="Z33" s="3" t="s">
        <v>301</v>
      </c>
      <c r="AA33" s="3" t="s">
        <v>302</v>
      </c>
      <c r="AB33" s="3"/>
      <c r="AC33" s="3"/>
      <c r="AD33" s="3"/>
      <c r="AE33" s="3"/>
      <c r="AF33" s="3" t="s">
        <v>303</v>
      </c>
      <c r="AG33" s="3" t="s">
        <v>58</v>
      </c>
      <c r="AH33" s="3" t="s">
        <v>304</v>
      </c>
      <c r="AI33" s="3" t="s">
        <v>305</v>
      </c>
    </row>
    <row r="34" spans="1:35" ht="24.95" customHeight="1" x14ac:dyDescent="0.25">
      <c r="A34" s="2">
        <v>306023</v>
      </c>
      <c r="B34" s="3" t="s">
        <v>35</v>
      </c>
      <c r="C34" s="3" t="s">
        <v>278</v>
      </c>
      <c r="D34" s="3" t="s">
        <v>83</v>
      </c>
      <c r="E34" s="4" t="s">
        <v>38</v>
      </c>
      <c r="F34" s="3" t="s">
        <v>39</v>
      </c>
      <c r="G34" s="3" t="s">
        <v>94</v>
      </c>
      <c r="H34" s="3" t="s">
        <v>95</v>
      </c>
      <c r="I34" s="3" t="s">
        <v>42</v>
      </c>
      <c r="J34" s="3" t="s">
        <v>43</v>
      </c>
      <c r="K34" s="3" t="s">
        <v>44</v>
      </c>
      <c r="L34" s="10">
        <v>107956336</v>
      </c>
      <c r="M34" s="10">
        <v>0</v>
      </c>
      <c r="N34" s="10">
        <v>107956336</v>
      </c>
      <c r="O34" s="10">
        <v>0</v>
      </c>
      <c r="P34" s="4" t="s">
        <v>45</v>
      </c>
      <c r="Q34" s="3" t="s">
        <v>288</v>
      </c>
      <c r="R34" s="3" t="s">
        <v>289</v>
      </c>
      <c r="S34" s="3" t="s">
        <v>48</v>
      </c>
      <c r="T34" s="3" t="s">
        <v>49</v>
      </c>
      <c r="U34" s="3" t="s">
        <v>290</v>
      </c>
      <c r="V34" s="3" t="s">
        <v>51</v>
      </c>
      <c r="W34" s="3" t="s">
        <v>65</v>
      </c>
      <c r="X34" s="3" t="s">
        <v>66</v>
      </c>
      <c r="Y34" s="3" t="s">
        <v>306</v>
      </c>
      <c r="Z34" s="3" t="s">
        <v>307</v>
      </c>
      <c r="AA34" s="3" t="s">
        <v>308</v>
      </c>
      <c r="AB34" s="3" t="s">
        <v>309</v>
      </c>
      <c r="AC34" s="3" t="s">
        <v>310</v>
      </c>
      <c r="AD34" s="3"/>
      <c r="AE34" s="3"/>
      <c r="AF34" s="3" t="s">
        <v>311</v>
      </c>
      <c r="AG34" s="3" t="s">
        <v>58</v>
      </c>
      <c r="AH34" s="3" t="s">
        <v>312</v>
      </c>
      <c r="AI34" s="3" t="s">
        <v>313</v>
      </c>
    </row>
    <row r="35" spans="1:35" ht="24.95" customHeight="1" x14ac:dyDescent="0.25">
      <c r="A35" s="2">
        <v>307723</v>
      </c>
      <c r="B35" s="3" t="s">
        <v>35</v>
      </c>
      <c r="C35" s="3" t="s">
        <v>278</v>
      </c>
      <c r="D35" s="3" t="s">
        <v>37</v>
      </c>
      <c r="E35" s="4" t="s">
        <v>38</v>
      </c>
      <c r="F35" s="3" t="s">
        <v>39</v>
      </c>
      <c r="G35" s="3" t="s">
        <v>40</v>
      </c>
      <c r="H35" s="3" t="s">
        <v>41</v>
      </c>
      <c r="I35" s="3" t="s">
        <v>42</v>
      </c>
      <c r="J35" s="3" t="s">
        <v>43</v>
      </c>
      <c r="K35" s="3" t="s">
        <v>44</v>
      </c>
      <c r="L35" s="10">
        <v>1</v>
      </c>
      <c r="M35" s="10">
        <v>0</v>
      </c>
      <c r="N35" s="10">
        <v>1</v>
      </c>
      <c r="O35" s="10">
        <v>1</v>
      </c>
      <c r="P35" s="4" t="s">
        <v>45</v>
      </c>
      <c r="Q35" s="3" t="s">
        <v>314</v>
      </c>
      <c r="R35" s="3" t="s">
        <v>315</v>
      </c>
      <c r="S35" s="3" t="s">
        <v>48</v>
      </c>
      <c r="T35" s="3" t="s">
        <v>63</v>
      </c>
      <c r="U35" s="3" t="s">
        <v>316</v>
      </c>
      <c r="V35" s="3" t="s">
        <v>51</v>
      </c>
      <c r="W35" s="3" t="s">
        <v>65</v>
      </c>
      <c r="X35" s="3" t="s">
        <v>66</v>
      </c>
      <c r="Y35" s="3" t="s">
        <v>317</v>
      </c>
      <c r="Z35" s="3" t="s">
        <v>318</v>
      </c>
      <c r="AA35" s="3" t="s">
        <v>319</v>
      </c>
      <c r="AB35" s="3"/>
      <c r="AC35" s="3"/>
      <c r="AD35" s="3"/>
      <c r="AE35" s="3"/>
      <c r="AF35" s="3" t="s">
        <v>320</v>
      </c>
      <c r="AG35" s="3" t="s">
        <v>58</v>
      </c>
      <c r="AH35" s="3" t="s">
        <v>321</v>
      </c>
      <c r="AI35" s="3" t="s">
        <v>322</v>
      </c>
    </row>
    <row r="36" spans="1:35" ht="24.95" customHeight="1" x14ac:dyDescent="0.25">
      <c r="A36" s="6">
        <v>449523</v>
      </c>
      <c r="B36" s="7" t="s">
        <v>35</v>
      </c>
      <c r="C36" s="7" t="s">
        <v>323</v>
      </c>
      <c r="D36" s="7" t="s">
        <v>37</v>
      </c>
      <c r="E36" s="8" t="s">
        <v>38</v>
      </c>
      <c r="F36" s="7" t="s">
        <v>39</v>
      </c>
      <c r="G36" s="7" t="s">
        <v>324</v>
      </c>
      <c r="H36" s="7" t="s">
        <v>325</v>
      </c>
      <c r="I36" s="7" t="s">
        <v>326</v>
      </c>
      <c r="J36" s="7" t="s">
        <v>327</v>
      </c>
      <c r="K36" s="7" t="s">
        <v>44</v>
      </c>
      <c r="L36" s="10">
        <v>26081477</v>
      </c>
      <c r="M36" s="10">
        <v>0</v>
      </c>
      <c r="N36" s="10">
        <v>26081477</v>
      </c>
      <c r="O36" s="10">
        <v>0</v>
      </c>
      <c r="P36" s="4" t="s">
        <v>45</v>
      </c>
      <c r="Q36" s="3" t="s">
        <v>328</v>
      </c>
      <c r="R36" s="3" t="s">
        <v>329</v>
      </c>
      <c r="S36" s="3" t="s">
        <v>48</v>
      </c>
      <c r="T36" s="3" t="s">
        <v>49</v>
      </c>
      <c r="U36" s="3" t="s">
        <v>330</v>
      </c>
      <c r="V36" s="3" t="s">
        <v>51</v>
      </c>
      <c r="W36" s="3" t="s">
        <v>65</v>
      </c>
      <c r="X36" s="3" t="s">
        <v>66</v>
      </c>
      <c r="Y36" s="3" t="s">
        <v>331</v>
      </c>
      <c r="Z36" s="3" t="s">
        <v>332</v>
      </c>
      <c r="AA36" s="3" t="s">
        <v>333</v>
      </c>
      <c r="AB36" s="3"/>
      <c r="AC36" s="3"/>
      <c r="AD36" s="3"/>
      <c r="AE36" s="3"/>
      <c r="AF36" s="3" t="s">
        <v>334</v>
      </c>
      <c r="AG36" s="3" t="s">
        <v>335</v>
      </c>
      <c r="AH36" s="3" t="s">
        <v>336</v>
      </c>
      <c r="AI36" s="3" t="s">
        <v>337</v>
      </c>
    </row>
    <row r="37" spans="1:35" ht="24.95" customHeight="1" x14ac:dyDescent="0.25">
      <c r="A37" s="6" t="s">
        <v>338</v>
      </c>
      <c r="B37" s="7" t="s">
        <v>35</v>
      </c>
      <c r="C37" s="7" t="s">
        <v>323</v>
      </c>
      <c r="D37" s="7" t="s">
        <v>37</v>
      </c>
      <c r="E37" s="8" t="s">
        <v>38</v>
      </c>
      <c r="F37" s="7" t="s">
        <v>39</v>
      </c>
      <c r="G37" s="7" t="s">
        <v>339</v>
      </c>
      <c r="H37" s="7" t="s">
        <v>340</v>
      </c>
      <c r="I37" s="7" t="s">
        <v>42</v>
      </c>
      <c r="J37" s="7" t="s">
        <v>43</v>
      </c>
      <c r="K37" s="7" t="s">
        <v>44</v>
      </c>
      <c r="L37" s="10">
        <v>349449023</v>
      </c>
      <c r="M37" s="10">
        <v>0</v>
      </c>
      <c r="N37" s="10">
        <v>349449023</v>
      </c>
      <c r="O37" s="10">
        <v>0</v>
      </c>
      <c r="P37" s="4" t="s">
        <v>45</v>
      </c>
      <c r="Q37" s="3" t="s">
        <v>328</v>
      </c>
      <c r="R37" s="3" t="s">
        <v>329</v>
      </c>
      <c r="S37" s="3" t="s">
        <v>48</v>
      </c>
      <c r="T37" s="3" t="s">
        <v>49</v>
      </c>
      <c r="U37" s="3" t="s">
        <v>330</v>
      </c>
      <c r="V37" s="3" t="s">
        <v>51</v>
      </c>
      <c r="W37" s="3" t="s">
        <v>65</v>
      </c>
      <c r="X37" s="3" t="s">
        <v>66</v>
      </c>
      <c r="Y37" s="3" t="s">
        <v>331</v>
      </c>
      <c r="Z37" s="3" t="s">
        <v>332</v>
      </c>
      <c r="AA37" s="3" t="s">
        <v>333</v>
      </c>
      <c r="AB37" s="3"/>
      <c r="AC37" s="3"/>
      <c r="AD37" s="3"/>
      <c r="AE37" s="3"/>
      <c r="AF37" s="3" t="s">
        <v>334</v>
      </c>
      <c r="AG37" s="3" t="s">
        <v>335</v>
      </c>
      <c r="AH37" s="3" t="s">
        <v>341</v>
      </c>
      <c r="AI37" s="3" t="s">
        <v>337</v>
      </c>
    </row>
    <row r="38" spans="1:35" ht="24.95" customHeight="1" x14ac:dyDescent="0.25">
      <c r="A38" s="2">
        <v>94623</v>
      </c>
      <c r="B38" s="3" t="s">
        <v>35</v>
      </c>
      <c r="C38" s="3" t="s">
        <v>342</v>
      </c>
      <c r="D38" s="3" t="s">
        <v>37</v>
      </c>
      <c r="E38" s="4" t="s">
        <v>38</v>
      </c>
      <c r="F38" s="3" t="s">
        <v>39</v>
      </c>
      <c r="G38" s="3" t="s">
        <v>343</v>
      </c>
      <c r="H38" s="3" t="s">
        <v>344</v>
      </c>
      <c r="I38" s="3" t="s">
        <v>326</v>
      </c>
      <c r="J38" s="3" t="s">
        <v>327</v>
      </c>
      <c r="K38" s="3" t="s">
        <v>44</v>
      </c>
      <c r="L38" s="10">
        <v>3778863</v>
      </c>
      <c r="M38" s="10">
        <v>0</v>
      </c>
      <c r="N38" s="10">
        <v>3778863</v>
      </c>
      <c r="O38" s="10">
        <v>0</v>
      </c>
      <c r="P38" s="4" t="s">
        <v>45</v>
      </c>
      <c r="Q38" s="3" t="s">
        <v>345</v>
      </c>
      <c r="R38" s="3" t="s">
        <v>346</v>
      </c>
      <c r="S38" s="3" t="s">
        <v>48</v>
      </c>
      <c r="T38" s="3" t="s">
        <v>49</v>
      </c>
      <c r="U38" s="3" t="s">
        <v>347</v>
      </c>
      <c r="V38" s="3" t="s">
        <v>51</v>
      </c>
      <c r="W38" s="3" t="s">
        <v>65</v>
      </c>
      <c r="X38" s="3" t="s">
        <v>66</v>
      </c>
      <c r="Y38" s="3" t="s">
        <v>348</v>
      </c>
      <c r="Z38" s="3" t="s">
        <v>348</v>
      </c>
      <c r="AA38" s="3" t="s">
        <v>349</v>
      </c>
      <c r="AB38" s="3" t="s">
        <v>350</v>
      </c>
      <c r="AC38" s="3"/>
      <c r="AD38" s="3"/>
      <c r="AE38" s="3"/>
      <c r="AF38" s="3" t="s">
        <v>351</v>
      </c>
      <c r="AG38" s="3" t="s">
        <v>352</v>
      </c>
      <c r="AH38" s="3" t="s">
        <v>353</v>
      </c>
      <c r="AI38" s="3" t="s">
        <v>354</v>
      </c>
    </row>
    <row r="39" spans="1:35" ht="24.95" customHeight="1" x14ac:dyDescent="0.25">
      <c r="A39" s="2">
        <v>97023</v>
      </c>
      <c r="B39" s="3" t="s">
        <v>35</v>
      </c>
      <c r="C39" s="3" t="s">
        <v>355</v>
      </c>
      <c r="D39" s="3" t="s">
        <v>37</v>
      </c>
      <c r="E39" s="4" t="s">
        <v>38</v>
      </c>
      <c r="F39" s="3" t="s">
        <v>39</v>
      </c>
      <c r="G39" s="3" t="s">
        <v>356</v>
      </c>
      <c r="H39" s="3" t="s">
        <v>357</v>
      </c>
      <c r="I39" s="3" t="s">
        <v>326</v>
      </c>
      <c r="J39" s="3" t="s">
        <v>327</v>
      </c>
      <c r="K39" s="3" t="s">
        <v>44</v>
      </c>
      <c r="L39" s="10">
        <v>9786489.1500000004</v>
      </c>
      <c r="M39" s="10">
        <v>0</v>
      </c>
      <c r="N39" s="10">
        <v>9786489.1500000004</v>
      </c>
      <c r="O39" s="10">
        <v>0</v>
      </c>
      <c r="P39" s="4" t="s">
        <v>45</v>
      </c>
      <c r="Q39" s="3" t="s">
        <v>358</v>
      </c>
      <c r="R39" s="3" t="s">
        <v>359</v>
      </c>
      <c r="S39" s="3" t="s">
        <v>48</v>
      </c>
      <c r="T39" s="3" t="s">
        <v>49</v>
      </c>
      <c r="U39" s="3" t="s">
        <v>360</v>
      </c>
      <c r="V39" s="3" t="s">
        <v>51</v>
      </c>
      <c r="W39" s="3" t="s">
        <v>65</v>
      </c>
      <c r="X39" s="3" t="s">
        <v>66</v>
      </c>
      <c r="Y39" s="3" t="s">
        <v>361</v>
      </c>
      <c r="Z39" s="3" t="s">
        <v>362</v>
      </c>
      <c r="AA39" s="3" t="s">
        <v>363</v>
      </c>
      <c r="AB39" s="3"/>
      <c r="AC39" s="3"/>
      <c r="AD39" s="3"/>
      <c r="AE39" s="3"/>
      <c r="AF39" s="3" t="s">
        <v>117</v>
      </c>
      <c r="AG39" s="3" t="s">
        <v>58</v>
      </c>
      <c r="AH39" s="3" t="s">
        <v>364</v>
      </c>
      <c r="AI39" s="3" t="s">
        <v>365</v>
      </c>
    </row>
    <row r="40" spans="1:35" ht="24.95" customHeight="1" x14ac:dyDescent="0.25">
      <c r="A40" s="2">
        <v>125223</v>
      </c>
      <c r="B40" s="3" t="s">
        <v>35</v>
      </c>
      <c r="C40" s="3" t="s">
        <v>355</v>
      </c>
      <c r="D40" s="3" t="s">
        <v>37</v>
      </c>
      <c r="E40" s="4" t="s">
        <v>38</v>
      </c>
      <c r="F40" s="3" t="s">
        <v>39</v>
      </c>
      <c r="G40" s="3" t="s">
        <v>366</v>
      </c>
      <c r="H40" s="3" t="s">
        <v>367</v>
      </c>
      <c r="I40" s="3" t="s">
        <v>326</v>
      </c>
      <c r="J40" s="3" t="s">
        <v>327</v>
      </c>
      <c r="K40" s="3" t="s">
        <v>44</v>
      </c>
      <c r="L40" s="10">
        <v>7700000</v>
      </c>
      <c r="M40" s="10">
        <v>0</v>
      </c>
      <c r="N40" s="10">
        <v>7700000</v>
      </c>
      <c r="O40" s="10">
        <v>0</v>
      </c>
      <c r="P40" s="4" t="s">
        <v>368</v>
      </c>
      <c r="Q40" s="3" t="s">
        <v>369</v>
      </c>
      <c r="R40" s="3" t="s">
        <v>370</v>
      </c>
      <c r="S40" s="3" t="s">
        <v>48</v>
      </c>
      <c r="T40" s="3" t="s">
        <v>63</v>
      </c>
      <c r="U40" s="3" t="s">
        <v>371</v>
      </c>
      <c r="V40" s="3" t="s">
        <v>51</v>
      </c>
      <c r="W40" s="3" t="s">
        <v>372</v>
      </c>
      <c r="X40" s="3" t="s">
        <v>373</v>
      </c>
      <c r="Y40" s="3" t="s">
        <v>374</v>
      </c>
      <c r="Z40" s="3" t="s">
        <v>375</v>
      </c>
      <c r="AA40" s="3" t="s">
        <v>376</v>
      </c>
      <c r="AB40" s="3"/>
      <c r="AC40" s="3"/>
      <c r="AD40" s="3"/>
      <c r="AE40" s="3"/>
      <c r="AF40" s="3" t="s">
        <v>377</v>
      </c>
      <c r="AG40" s="3" t="s">
        <v>58</v>
      </c>
      <c r="AH40" s="3" t="s">
        <v>378</v>
      </c>
      <c r="AI40" s="3" t="s">
        <v>379</v>
      </c>
    </row>
    <row r="41" spans="1:35" ht="24.95" customHeight="1" x14ac:dyDescent="0.25">
      <c r="A41" s="2">
        <v>140223</v>
      </c>
      <c r="B41" s="3" t="s">
        <v>35</v>
      </c>
      <c r="C41" s="3" t="s">
        <v>355</v>
      </c>
      <c r="D41" s="3" t="s">
        <v>37</v>
      </c>
      <c r="E41" s="4" t="s">
        <v>38</v>
      </c>
      <c r="F41" s="3" t="s">
        <v>39</v>
      </c>
      <c r="G41" s="3" t="s">
        <v>380</v>
      </c>
      <c r="H41" s="3" t="s">
        <v>381</v>
      </c>
      <c r="I41" s="3" t="s">
        <v>326</v>
      </c>
      <c r="J41" s="3" t="s">
        <v>327</v>
      </c>
      <c r="K41" s="3" t="s">
        <v>44</v>
      </c>
      <c r="L41" s="10">
        <v>2792987.43</v>
      </c>
      <c r="M41" s="10">
        <v>0</v>
      </c>
      <c r="N41" s="10">
        <v>2792987.43</v>
      </c>
      <c r="O41" s="10">
        <v>2792987.43</v>
      </c>
      <c r="P41" s="4" t="s">
        <v>45</v>
      </c>
      <c r="Q41" s="3" t="s">
        <v>382</v>
      </c>
      <c r="R41" s="3" t="s">
        <v>383</v>
      </c>
      <c r="S41" s="3" t="s">
        <v>48</v>
      </c>
      <c r="T41" s="3" t="s">
        <v>49</v>
      </c>
      <c r="U41" s="3" t="s">
        <v>384</v>
      </c>
      <c r="V41" s="3" t="s">
        <v>51</v>
      </c>
      <c r="W41" s="3" t="s">
        <v>65</v>
      </c>
      <c r="X41" s="3" t="s">
        <v>66</v>
      </c>
      <c r="Y41" s="3" t="s">
        <v>385</v>
      </c>
      <c r="Z41" s="3" t="s">
        <v>386</v>
      </c>
      <c r="AA41" s="3" t="s">
        <v>387</v>
      </c>
      <c r="AB41" s="3"/>
      <c r="AC41" s="3"/>
      <c r="AD41" s="3"/>
      <c r="AE41" s="3"/>
      <c r="AF41" s="3" t="s">
        <v>388</v>
      </c>
      <c r="AG41" s="3" t="s">
        <v>58</v>
      </c>
      <c r="AH41" s="3" t="s">
        <v>389</v>
      </c>
      <c r="AI41" s="3" t="s">
        <v>390</v>
      </c>
    </row>
    <row r="42" spans="1:35" ht="24.95" customHeight="1" x14ac:dyDescent="0.25">
      <c r="A42" s="2">
        <v>153823</v>
      </c>
      <c r="B42" s="3" t="s">
        <v>35</v>
      </c>
      <c r="C42" s="3" t="s">
        <v>355</v>
      </c>
      <c r="D42" s="3" t="s">
        <v>37</v>
      </c>
      <c r="E42" s="4" t="s">
        <v>38</v>
      </c>
      <c r="F42" s="3" t="s">
        <v>39</v>
      </c>
      <c r="G42" s="3" t="s">
        <v>356</v>
      </c>
      <c r="H42" s="3" t="s">
        <v>357</v>
      </c>
      <c r="I42" s="3" t="s">
        <v>326</v>
      </c>
      <c r="J42" s="3" t="s">
        <v>327</v>
      </c>
      <c r="K42" s="3" t="s">
        <v>44</v>
      </c>
      <c r="L42" s="10">
        <v>36000000</v>
      </c>
      <c r="M42" s="10">
        <v>0</v>
      </c>
      <c r="N42" s="10">
        <v>36000000</v>
      </c>
      <c r="O42" s="10">
        <v>36000000</v>
      </c>
      <c r="P42" s="4" t="s">
        <v>45</v>
      </c>
      <c r="Q42" s="3" t="s">
        <v>391</v>
      </c>
      <c r="R42" s="3" t="s">
        <v>392</v>
      </c>
      <c r="S42" s="3" t="s">
        <v>48</v>
      </c>
      <c r="T42" s="3" t="s">
        <v>63</v>
      </c>
      <c r="U42" s="3" t="s">
        <v>393</v>
      </c>
      <c r="V42" s="3" t="s">
        <v>51</v>
      </c>
      <c r="W42" s="3" t="s">
        <v>217</v>
      </c>
      <c r="X42" s="3" t="s">
        <v>218</v>
      </c>
      <c r="Y42" s="3" t="s">
        <v>394</v>
      </c>
      <c r="Z42" s="3" t="s">
        <v>395</v>
      </c>
      <c r="AA42" s="3" t="s">
        <v>396</v>
      </c>
      <c r="AB42" s="3"/>
      <c r="AC42" s="3"/>
      <c r="AD42" s="3"/>
      <c r="AE42" s="3"/>
      <c r="AF42" s="3" t="s">
        <v>397</v>
      </c>
      <c r="AG42" s="3" t="s">
        <v>58</v>
      </c>
      <c r="AH42" s="3" t="s">
        <v>398</v>
      </c>
      <c r="AI42" s="3" t="s">
        <v>399</v>
      </c>
    </row>
    <row r="43" spans="1:35" ht="24.95" customHeight="1" x14ac:dyDescent="0.25">
      <c r="A43" s="2">
        <v>157923</v>
      </c>
      <c r="B43" s="3" t="s">
        <v>35</v>
      </c>
      <c r="C43" s="3" t="s">
        <v>355</v>
      </c>
      <c r="D43" s="3" t="s">
        <v>37</v>
      </c>
      <c r="E43" s="4" t="s">
        <v>38</v>
      </c>
      <c r="F43" s="3" t="s">
        <v>39</v>
      </c>
      <c r="G43" s="3" t="s">
        <v>400</v>
      </c>
      <c r="H43" s="3" t="s">
        <v>401</v>
      </c>
      <c r="I43" s="3" t="s">
        <v>326</v>
      </c>
      <c r="J43" s="3" t="s">
        <v>327</v>
      </c>
      <c r="K43" s="3" t="s">
        <v>44</v>
      </c>
      <c r="L43" s="10">
        <v>24968000</v>
      </c>
      <c r="M43" s="10">
        <v>0</v>
      </c>
      <c r="N43" s="10">
        <v>24968000</v>
      </c>
      <c r="O43" s="10">
        <v>13345000</v>
      </c>
      <c r="P43" s="4" t="s">
        <v>45</v>
      </c>
      <c r="Q43" s="3" t="s">
        <v>402</v>
      </c>
      <c r="R43" s="3" t="s">
        <v>403</v>
      </c>
      <c r="S43" s="3" t="s">
        <v>48</v>
      </c>
      <c r="T43" s="3" t="s">
        <v>63</v>
      </c>
      <c r="U43" s="3" t="s">
        <v>404</v>
      </c>
      <c r="V43" s="3" t="s">
        <v>51</v>
      </c>
      <c r="W43" s="3" t="s">
        <v>65</v>
      </c>
      <c r="X43" s="3" t="s">
        <v>66</v>
      </c>
      <c r="Y43" s="3" t="s">
        <v>405</v>
      </c>
      <c r="Z43" s="3" t="s">
        <v>406</v>
      </c>
      <c r="AA43" s="3" t="s">
        <v>407</v>
      </c>
      <c r="AB43" s="3"/>
      <c r="AC43" s="3"/>
      <c r="AD43" s="3"/>
      <c r="AE43" s="3"/>
      <c r="AF43" s="3" t="s">
        <v>408</v>
      </c>
      <c r="AG43" s="3" t="s">
        <v>58</v>
      </c>
      <c r="AH43" s="3" t="s">
        <v>409</v>
      </c>
      <c r="AI43" s="3" t="s">
        <v>410</v>
      </c>
    </row>
    <row r="44" spans="1:35" ht="24.95" customHeight="1" x14ac:dyDescent="0.25">
      <c r="A44" s="2">
        <v>162523</v>
      </c>
      <c r="B44" s="3" t="s">
        <v>35</v>
      </c>
      <c r="C44" s="3" t="s">
        <v>411</v>
      </c>
      <c r="D44" s="3" t="s">
        <v>37</v>
      </c>
      <c r="E44" s="4" t="s">
        <v>38</v>
      </c>
      <c r="F44" s="3" t="s">
        <v>39</v>
      </c>
      <c r="G44" s="3" t="s">
        <v>412</v>
      </c>
      <c r="H44" s="3" t="s">
        <v>413</v>
      </c>
      <c r="I44" s="3" t="s">
        <v>326</v>
      </c>
      <c r="J44" s="3" t="s">
        <v>327</v>
      </c>
      <c r="K44" s="3" t="s">
        <v>44</v>
      </c>
      <c r="L44" s="10">
        <v>2506900</v>
      </c>
      <c r="M44" s="10">
        <v>0</v>
      </c>
      <c r="N44" s="10">
        <v>2506900</v>
      </c>
      <c r="O44" s="10">
        <v>1238100</v>
      </c>
      <c r="P44" s="4" t="s">
        <v>45</v>
      </c>
      <c r="Q44" s="3" t="s">
        <v>414</v>
      </c>
      <c r="R44" s="3" t="s">
        <v>415</v>
      </c>
      <c r="S44" s="3" t="s">
        <v>48</v>
      </c>
      <c r="T44" s="3" t="s">
        <v>63</v>
      </c>
      <c r="U44" s="3" t="s">
        <v>416</v>
      </c>
      <c r="V44" s="3" t="s">
        <v>51</v>
      </c>
      <c r="W44" s="3" t="s">
        <v>417</v>
      </c>
      <c r="X44" s="3" t="s">
        <v>418</v>
      </c>
      <c r="Y44" s="3" t="s">
        <v>419</v>
      </c>
      <c r="Z44" s="3" t="s">
        <v>419</v>
      </c>
      <c r="AA44" s="3" t="s">
        <v>420</v>
      </c>
      <c r="AB44" s="3"/>
      <c r="AC44" s="3"/>
      <c r="AD44" s="3"/>
      <c r="AE44" s="3"/>
      <c r="AF44" s="3" t="s">
        <v>421</v>
      </c>
      <c r="AG44" s="3" t="s">
        <v>58</v>
      </c>
      <c r="AH44" s="3" t="s">
        <v>422</v>
      </c>
      <c r="AI44" s="3" t="s">
        <v>423</v>
      </c>
    </row>
    <row r="45" spans="1:35" ht="24.95" customHeight="1" x14ac:dyDescent="0.25">
      <c r="A45" s="2">
        <v>168623</v>
      </c>
      <c r="B45" s="3" t="s">
        <v>35</v>
      </c>
      <c r="C45" s="3" t="s">
        <v>411</v>
      </c>
      <c r="D45" s="3" t="s">
        <v>37</v>
      </c>
      <c r="E45" s="4" t="s">
        <v>38</v>
      </c>
      <c r="F45" s="3" t="s">
        <v>39</v>
      </c>
      <c r="G45" s="3" t="s">
        <v>366</v>
      </c>
      <c r="H45" s="3" t="s">
        <v>367</v>
      </c>
      <c r="I45" s="3" t="s">
        <v>326</v>
      </c>
      <c r="J45" s="3" t="s">
        <v>327</v>
      </c>
      <c r="K45" s="3" t="s">
        <v>44</v>
      </c>
      <c r="L45" s="10">
        <v>6612650</v>
      </c>
      <c r="M45" s="10">
        <v>0</v>
      </c>
      <c r="N45" s="10">
        <v>6612650</v>
      </c>
      <c r="O45" s="10">
        <v>0</v>
      </c>
      <c r="P45" s="4" t="s">
        <v>45</v>
      </c>
      <c r="Q45" s="3" t="s">
        <v>424</v>
      </c>
      <c r="R45" s="3" t="s">
        <v>425</v>
      </c>
      <c r="S45" s="3" t="s">
        <v>48</v>
      </c>
      <c r="T45" s="3" t="s">
        <v>49</v>
      </c>
      <c r="U45" s="3" t="s">
        <v>426</v>
      </c>
      <c r="V45" s="3" t="s">
        <v>51</v>
      </c>
      <c r="W45" s="3" t="s">
        <v>248</v>
      </c>
      <c r="X45" s="3" t="s">
        <v>249</v>
      </c>
      <c r="Y45" s="3" t="s">
        <v>427</v>
      </c>
      <c r="Z45" s="3" t="s">
        <v>428</v>
      </c>
      <c r="AA45" s="3" t="s">
        <v>429</v>
      </c>
      <c r="AB45" s="3"/>
      <c r="AC45" s="3"/>
      <c r="AD45" s="3"/>
      <c r="AE45" s="3"/>
      <c r="AF45" s="3" t="s">
        <v>430</v>
      </c>
      <c r="AG45" s="3" t="s">
        <v>431</v>
      </c>
      <c r="AH45" s="3" t="s">
        <v>432</v>
      </c>
      <c r="AI45" s="3" t="s">
        <v>433</v>
      </c>
    </row>
    <row r="46" spans="1:35" ht="24.95" customHeight="1" x14ac:dyDescent="0.25">
      <c r="A46" s="6">
        <v>213723</v>
      </c>
      <c r="B46" s="7" t="s">
        <v>35</v>
      </c>
      <c r="C46" s="7" t="s">
        <v>411</v>
      </c>
      <c r="D46" s="7" t="s">
        <v>37</v>
      </c>
      <c r="E46" s="8" t="s">
        <v>38</v>
      </c>
      <c r="F46" s="7" t="s">
        <v>39</v>
      </c>
      <c r="G46" s="7" t="s">
        <v>434</v>
      </c>
      <c r="H46" s="7" t="s">
        <v>435</v>
      </c>
      <c r="I46" s="7" t="s">
        <v>326</v>
      </c>
      <c r="J46" s="7" t="s">
        <v>327</v>
      </c>
      <c r="K46" s="7" t="s">
        <v>44</v>
      </c>
      <c r="L46" s="10">
        <v>1435064</v>
      </c>
      <c r="M46" s="10">
        <v>0</v>
      </c>
      <c r="N46" s="10">
        <v>1435064</v>
      </c>
      <c r="O46" s="10">
        <v>0</v>
      </c>
      <c r="P46" s="8" t="s">
        <v>45</v>
      </c>
      <c r="Q46" s="7" t="s">
        <v>436</v>
      </c>
      <c r="R46" s="7" t="s">
        <v>437</v>
      </c>
      <c r="S46" s="7" t="s">
        <v>48</v>
      </c>
      <c r="T46" s="7" t="s">
        <v>49</v>
      </c>
      <c r="U46" s="7" t="s">
        <v>438</v>
      </c>
      <c r="V46" s="7" t="s">
        <v>51</v>
      </c>
      <c r="W46" s="7" t="s">
        <v>105</v>
      </c>
      <c r="X46" s="7" t="s">
        <v>106</v>
      </c>
      <c r="Y46" s="7" t="s">
        <v>439</v>
      </c>
      <c r="Z46" s="7" t="s">
        <v>440</v>
      </c>
      <c r="AA46" s="7" t="s">
        <v>441</v>
      </c>
      <c r="AB46" s="7"/>
      <c r="AC46" s="7"/>
      <c r="AD46" s="7"/>
      <c r="AE46" s="7"/>
      <c r="AF46" s="7" t="s">
        <v>442</v>
      </c>
      <c r="AG46" s="7" t="s">
        <v>352</v>
      </c>
      <c r="AH46" s="7" t="s">
        <v>443</v>
      </c>
      <c r="AI46" s="7" t="s">
        <v>444</v>
      </c>
    </row>
    <row r="47" spans="1:35" ht="24.95" customHeight="1" x14ac:dyDescent="0.25">
      <c r="A47" s="6">
        <v>213823</v>
      </c>
      <c r="B47" s="7" t="s">
        <v>35</v>
      </c>
      <c r="C47" s="7" t="s">
        <v>411</v>
      </c>
      <c r="D47" s="7" t="s">
        <v>37</v>
      </c>
      <c r="E47" s="8" t="s">
        <v>38</v>
      </c>
      <c r="F47" s="7" t="s">
        <v>39</v>
      </c>
      <c r="G47" s="7" t="s">
        <v>434</v>
      </c>
      <c r="H47" s="7" t="s">
        <v>435</v>
      </c>
      <c r="I47" s="7" t="s">
        <v>326</v>
      </c>
      <c r="J47" s="7" t="s">
        <v>327</v>
      </c>
      <c r="K47" s="7" t="s">
        <v>44</v>
      </c>
      <c r="L47" s="10">
        <v>9301902</v>
      </c>
      <c r="M47" s="10">
        <v>0</v>
      </c>
      <c r="N47" s="10">
        <v>9301902</v>
      </c>
      <c r="O47" s="10">
        <v>0</v>
      </c>
      <c r="P47" s="8" t="s">
        <v>45</v>
      </c>
      <c r="Q47" s="7" t="s">
        <v>436</v>
      </c>
      <c r="R47" s="7" t="s">
        <v>437</v>
      </c>
      <c r="S47" s="7" t="s">
        <v>48</v>
      </c>
      <c r="T47" s="7" t="s">
        <v>49</v>
      </c>
      <c r="U47" s="7" t="s">
        <v>438</v>
      </c>
      <c r="V47" s="7" t="s">
        <v>51</v>
      </c>
      <c r="W47" s="7" t="s">
        <v>105</v>
      </c>
      <c r="X47" s="7" t="s">
        <v>106</v>
      </c>
      <c r="Y47" s="7" t="s">
        <v>445</v>
      </c>
      <c r="Z47" s="7" t="s">
        <v>446</v>
      </c>
      <c r="AA47" s="7" t="s">
        <v>447</v>
      </c>
      <c r="AB47" s="7"/>
      <c r="AC47" s="7"/>
      <c r="AD47" s="7"/>
      <c r="AE47" s="7"/>
      <c r="AF47" s="7" t="s">
        <v>442</v>
      </c>
      <c r="AG47" s="7" t="s">
        <v>352</v>
      </c>
      <c r="AH47" s="7" t="s">
        <v>448</v>
      </c>
      <c r="AI47" s="7" t="s">
        <v>444</v>
      </c>
    </row>
    <row r="48" spans="1:35" ht="24.95" customHeight="1" x14ac:dyDescent="0.25">
      <c r="A48" s="2">
        <v>228523</v>
      </c>
      <c r="B48" s="3" t="s">
        <v>35</v>
      </c>
      <c r="C48" s="3" t="s">
        <v>411</v>
      </c>
      <c r="D48" s="3" t="s">
        <v>83</v>
      </c>
      <c r="E48" s="4" t="s">
        <v>38</v>
      </c>
      <c r="F48" s="3" t="s">
        <v>39</v>
      </c>
      <c r="G48" s="3" t="s">
        <v>366</v>
      </c>
      <c r="H48" s="3" t="s">
        <v>367</v>
      </c>
      <c r="I48" s="3" t="s">
        <v>326</v>
      </c>
      <c r="J48" s="3" t="s">
        <v>327</v>
      </c>
      <c r="K48" s="3" t="s">
        <v>44</v>
      </c>
      <c r="L48" s="10">
        <v>8500000</v>
      </c>
      <c r="M48" s="10">
        <v>0</v>
      </c>
      <c r="N48" s="10">
        <v>8500000</v>
      </c>
      <c r="O48" s="10">
        <v>0</v>
      </c>
      <c r="P48" s="4" t="s">
        <v>368</v>
      </c>
      <c r="Q48" s="3" t="s">
        <v>449</v>
      </c>
      <c r="R48" s="3" t="s">
        <v>450</v>
      </c>
      <c r="S48" s="3" t="s">
        <v>48</v>
      </c>
      <c r="T48" s="3" t="s">
        <v>63</v>
      </c>
      <c r="U48" s="3" t="s">
        <v>451</v>
      </c>
      <c r="V48" s="3" t="s">
        <v>51</v>
      </c>
      <c r="W48" s="3" t="s">
        <v>217</v>
      </c>
      <c r="X48" s="3" t="s">
        <v>218</v>
      </c>
      <c r="Y48" s="3" t="s">
        <v>99</v>
      </c>
      <c r="Z48" s="3" t="s">
        <v>452</v>
      </c>
      <c r="AA48" s="3" t="s">
        <v>453</v>
      </c>
      <c r="AB48" s="3" t="s">
        <v>454</v>
      </c>
      <c r="AC48" s="3" t="s">
        <v>455</v>
      </c>
      <c r="AD48" s="3" t="s">
        <v>456</v>
      </c>
      <c r="AE48" s="3"/>
      <c r="AF48" s="3" t="s">
        <v>457</v>
      </c>
      <c r="AG48" s="3" t="s">
        <v>335</v>
      </c>
      <c r="AH48" s="3" t="s">
        <v>458</v>
      </c>
      <c r="AI48" s="3" t="s">
        <v>459</v>
      </c>
    </row>
    <row r="49" spans="1:35" ht="24.95" customHeight="1" x14ac:dyDescent="0.25">
      <c r="A49" s="2">
        <v>263323</v>
      </c>
      <c r="B49" s="3" t="s">
        <v>35</v>
      </c>
      <c r="C49" s="3" t="s">
        <v>460</v>
      </c>
      <c r="D49" s="3" t="s">
        <v>83</v>
      </c>
      <c r="E49" s="4" t="s">
        <v>38</v>
      </c>
      <c r="F49" s="3" t="s">
        <v>39</v>
      </c>
      <c r="G49" s="3" t="s">
        <v>461</v>
      </c>
      <c r="H49" s="3" t="s">
        <v>462</v>
      </c>
      <c r="I49" s="3" t="s">
        <v>326</v>
      </c>
      <c r="J49" s="3" t="s">
        <v>327</v>
      </c>
      <c r="K49" s="3" t="s">
        <v>44</v>
      </c>
      <c r="L49" s="10">
        <v>2200000</v>
      </c>
      <c r="M49" s="10">
        <v>0</v>
      </c>
      <c r="N49" s="10">
        <v>2200000</v>
      </c>
      <c r="O49" s="10">
        <v>0</v>
      </c>
      <c r="P49" s="4" t="s">
        <v>45</v>
      </c>
      <c r="Q49" s="3" t="s">
        <v>463</v>
      </c>
      <c r="R49" s="3" t="s">
        <v>464</v>
      </c>
      <c r="S49" s="3" t="s">
        <v>48</v>
      </c>
      <c r="T49" s="3" t="s">
        <v>49</v>
      </c>
      <c r="U49" s="3" t="s">
        <v>465</v>
      </c>
      <c r="V49" s="3" t="s">
        <v>51</v>
      </c>
      <c r="W49" s="3" t="s">
        <v>65</v>
      </c>
      <c r="X49" s="3" t="s">
        <v>66</v>
      </c>
      <c r="Y49" s="3" t="s">
        <v>466</v>
      </c>
      <c r="Z49" s="3" t="s">
        <v>467</v>
      </c>
      <c r="AA49" s="3" t="s">
        <v>468</v>
      </c>
      <c r="AB49" s="3" t="s">
        <v>469</v>
      </c>
      <c r="AC49" s="3" t="s">
        <v>470</v>
      </c>
      <c r="AD49" s="3" t="s">
        <v>471</v>
      </c>
      <c r="AE49" s="3"/>
      <c r="AF49" s="3" t="s">
        <v>472</v>
      </c>
      <c r="AG49" s="3" t="s">
        <v>58</v>
      </c>
      <c r="AH49" s="3" t="s">
        <v>473</v>
      </c>
      <c r="AI49" s="3" t="s">
        <v>474</v>
      </c>
    </row>
    <row r="50" spans="1:35" ht="24.95" customHeight="1" x14ac:dyDescent="0.25">
      <c r="A50" s="2">
        <v>73823</v>
      </c>
      <c r="B50" s="3" t="s">
        <v>35</v>
      </c>
      <c r="C50" s="3" t="s">
        <v>475</v>
      </c>
      <c r="D50" s="3" t="s">
        <v>37</v>
      </c>
      <c r="E50" s="4" t="s">
        <v>476</v>
      </c>
      <c r="F50" s="3" t="s">
        <v>477</v>
      </c>
      <c r="G50" s="3" t="s">
        <v>478</v>
      </c>
      <c r="H50" s="3" t="s">
        <v>401</v>
      </c>
      <c r="I50" s="3" t="s">
        <v>326</v>
      </c>
      <c r="J50" s="3" t="s">
        <v>327</v>
      </c>
      <c r="K50" s="3" t="s">
        <v>44</v>
      </c>
      <c r="L50" s="10">
        <v>25308567</v>
      </c>
      <c r="M50" s="10">
        <v>-11671432</v>
      </c>
      <c r="N50" s="10">
        <v>13637135</v>
      </c>
      <c r="O50" s="10">
        <v>0</v>
      </c>
      <c r="P50" s="4" t="s">
        <v>368</v>
      </c>
      <c r="Q50" s="3" t="s">
        <v>479</v>
      </c>
      <c r="R50" s="3" t="s">
        <v>480</v>
      </c>
      <c r="S50" s="3" t="s">
        <v>48</v>
      </c>
      <c r="T50" s="3" t="s">
        <v>63</v>
      </c>
      <c r="U50" s="3" t="s">
        <v>481</v>
      </c>
      <c r="V50" s="3" t="s">
        <v>51</v>
      </c>
      <c r="W50" s="3" t="s">
        <v>105</v>
      </c>
      <c r="X50" s="3" t="s">
        <v>106</v>
      </c>
      <c r="Y50" s="3" t="s">
        <v>482</v>
      </c>
      <c r="Z50" s="3" t="s">
        <v>483</v>
      </c>
      <c r="AA50" s="3" t="s">
        <v>484</v>
      </c>
      <c r="AB50" s="3"/>
      <c r="AC50" s="3"/>
      <c r="AD50" s="3"/>
      <c r="AE50" s="3"/>
      <c r="AF50" s="3" t="s">
        <v>57</v>
      </c>
      <c r="AG50" s="3" t="s">
        <v>335</v>
      </c>
      <c r="AH50" s="3" t="s">
        <v>485</v>
      </c>
      <c r="AI50" s="3" t="s">
        <v>486</v>
      </c>
    </row>
    <row r="51" spans="1:35" ht="24.95" customHeight="1" x14ac:dyDescent="0.25">
      <c r="A51" s="2">
        <v>74023</v>
      </c>
      <c r="B51" s="3" t="s">
        <v>35</v>
      </c>
      <c r="C51" s="3" t="s">
        <v>475</v>
      </c>
      <c r="D51" s="3" t="s">
        <v>83</v>
      </c>
      <c r="E51" s="4" t="s">
        <v>476</v>
      </c>
      <c r="F51" s="3" t="s">
        <v>477</v>
      </c>
      <c r="G51" s="3" t="s">
        <v>478</v>
      </c>
      <c r="H51" s="3" t="s">
        <v>401</v>
      </c>
      <c r="I51" s="3" t="s">
        <v>326</v>
      </c>
      <c r="J51" s="3" t="s">
        <v>327</v>
      </c>
      <c r="K51" s="3" t="s">
        <v>44</v>
      </c>
      <c r="L51" s="10">
        <v>95817627</v>
      </c>
      <c r="M51" s="10">
        <v>-11860428</v>
      </c>
      <c r="N51" s="10">
        <v>83957199</v>
      </c>
      <c r="O51" s="10">
        <v>0</v>
      </c>
      <c r="P51" s="4" t="s">
        <v>368</v>
      </c>
      <c r="Q51" s="3" t="s">
        <v>487</v>
      </c>
      <c r="R51" s="3" t="s">
        <v>488</v>
      </c>
      <c r="S51" s="3" t="s">
        <v>48</v>
      </c>
      <c r="T51" s="3" t="s">
        <v>63</v>
      </c>
      <c r="U51" s="3" t="s">
        <v>489</v>
      </c>
      <c r="V51" s="3" t="s">
        <v>51</v>
      </c>
      <c r="W51" s="3" t="s">
        <v>65</v>
      </c>
      <c r="X51" s="3" t="s">
        <v>66</v>
      </c>
      <c r="Y51" s="3" t="s">
        <v>482</v>
      </c>
      <c r="Z51" s="3" t="s">
        <v>483</v>
      </c>
      <c r="AA51" s="3" t="s">
        <v>490</v>
      </c>
      <c r="AB51" s="3" t="s">
        <v>491</v>
      </c>
      <c r="AC51" s="3" t="s">
        <v>492</v>
      </c>
      <c r="AD51" s="3" t="s">
        <v>493</v>
      </c>
      <c r="AE51" s="3"/>
      <c r="AF51" s="3" t="s">
        <v>57</v>
      </c>
      <c r="AG51" s="3" t="s">
        <v>335</v>
      </c>
      <c r="AH51" s="3" t="s">
        <v>494</v>
      </c>
      <c r="AI51" s="3" t="s">
        <v>495</v>
      </c>
    </row>
    <row r="52" spans="1:35" ht="24.95" customHeight="1" x14ac:dyDescent="0.25">
      <c r="A52" s="2">
        <v>96123</v>
      </c>
      <c r="B52" s="3" t="s">
        <v>35</v>
      </c>
      <c r="C52" s="3" t="s">
        <v>475</v>
      </c>
      <c r="D52" s="3" t="s">
        <v>37</v>
      </c>
      <c r="E52" s="4" t="s">
        <v>38</v>
      </c>
      <c r="F52" s="3" t="s">
        <v>39</v>
      </c>
      <c r="G52" s="3" t="s">
        <v>496</v>
      </c>
      <c r="H52" s="3" t="s">
        <v>497</v>
      </c>
      <c r="I52" s="3" t="s">
        <v>326</v>
      </c>
      <c r="J52" s="3" t="s">
        <v>327</v>
      </c>
      <c r="K52" s="3" t="s">
        <v>44</v>
      </c>
      <c r="L52" s="10">
        <v>4844000</v>
      </c>
      <c r="M52" s="10">
        <v>-4844000</v>
      </c>
      <c r="N52" s="10">
        <v>0</v>
      </c>
      <c r="O52" s="10">
        <v>0</v>
      </c>
      <c r="P52" s="4" t="s">
        <v>368</v>
      </c>
      <c r="Q52" s="3" t="s">
        <v>498</v>
      </c>
      <c r="R52" s="3" t="s">
        <v>499</v>
      </c>
      <c r="S52" s="3" t="s">
        <v>48</v>
      </c>
      <c r="T52" s="3" t="s">
        <v>63</v>
      </c>
      <c r="U52" s="3" t="s">
        <v>500</v>
      </c>
      <c r="V52" s="3" t="s">
        <v>51</v>
      </c>
      <c r="W52" s="3" t="s">
        <v>501</v>
      </c>
      <c r="X52" s="3" t="s">
        <v>502</v>
      </c>
      <c r="Y52" s="3" t="s">
        <v>503</v>
      </c>
      <c r="Z52" s="3" t="s">
        <v>504</v>
      </c>
      <c r="AA52" s="3" t="s">
        <v>505</v>
      </c>
      <c r="AB52" s="3"/>
      <c r="AC52" s="3"/>
      <c r="AD52" s="3"/>
      <c r="AE52" s="3"/>
      <c r="AF52" s="3" t="s">
        <v>351</v>
      </c>
      <c r="AG52" s="3" t="s">
        <v>335</v>
      </c>
      <c r="AH52" s="3" t="s">
        <v>506</v>
      </c>
      <c r="AI52" s="3" t="s">
        <v>507</v>
      </c>
    </row>
    <row r="53" spans="1:35" ht="24.95" customHeight="1" x14ac:dyDescent="0.25">
      <c r="A53" s="2">
        <v>97223</v>
      </c>
      <c r="B53" s="3" t="s">
        <v>35</v>
      </c>
      <c r="C53" s="3" t="s">
        <v>508</v>
      </c>
      <c r="D53" s="3" t="s">
        <v>83</v>
      </c>
      <c r="E53" s="4" t="s">
        <v>38</v>
      </c>
      <c r="F53" s="3" t="s">
        <v>39</v>
      </c>
      <c r="G53" s="3" t="s">
        <v>509</v>
      </c>
      <c r="H53" s="3" t="s">
        <v>510</v>
      </c>
      <c r="I53" s="3" t="s">
        <v>326</v>
      </c>
      <c r="J53" s="3" t="s">
        <v>327</v>
      </c>
      <c r="K53" s="3" t="s">
        <v>44</v>
      </c>
      <c r="L53" s="10">
        <v>262088143.66</v>
      </c>
      <c r="M53" s="10">
        <v>0</v>
      </c>
      <c r="N53" s="10">
        <v>262088143.66</v>
      </c>
      <c r="O53" s="10">
        <v>0</v>
      </c>
      <c r="P53" s="4" t="s">
        <v>45</v>
      </c>
      <c r="Q53" s="3" t="s">
        <v>511</v>
      </c>
      <c r="R53" s="3" t="s">
        <v>512</v>
      </c>
      <c r="S53" s="3" t="s">
        <v>48</v>
      </c>
      <c r="T53" s="3" t="s">
        <v>49</v>
      </c>
      <c r="U53" s="3" t="s">
        <v>513</v>
      </c>
      <c r="V53" s="3" t="s">
        <v>51</v>
      </c>
      <c r="W53" s="3" t="s">
        <v>248</v>
      </c>
      <c r="X53" s="3" t="s">
        <v>249</v>
      </c>
      <c r="Y53" s="3" t="s">
        <v>361</v>
      </c>
      <c r="Z53" s="3" t="s">
        <v>362</v>
      </c>
      <c r="AA53" s="3" t="s">
        <v>514</v>
      </c>
      <c r="AB53" s="3" t="s">
        <v>515</v>
      </c>
      <c r="AC53" s="3" t="s">
        <v>516</v>
      </c>
      <c r="AD53" s="3"/>
      <c r="AE53" s="3"/>
      <c r="AF53" s="3" t="s">
        <v>117</v>
      </c>
      <c r="AG53" s="3" t="s">
        <v>58</v>
      </c>
      <c r="AH53" s="3" t="s">
        <v>517</v>
      </c>
      <c r="AI53" s="3" t="s">
        <v>518</v>
      </c>
    </row>
    <row r="54" spans="1:35" ht="24.95" customHeight="1" x14ac:dyDescent="0.25">
      <c r="A54" s="2">
        <v>97323</v>
      </c>
      <c r="B54" s="3" t="s">
        <v>35</v>
      </c>
      <c r="C54" s="3" t="s">
        <v>508</v>
      </c>
      <c r="D54" s="3" t="s">
        <v>37</v>
      </c>
      <c r="E54" s="4" t="s">
        <v>476</v>
      </c>
      <c r="F54" s="3" t="s">
        <v>477</v>
      </c>
      <c r="G54" s="3" t="s">
        <v>519</v>
      </c>
      <c r="H54" s="3" t="s">
        <v>520</v>
      </c>
      <c r="I54" s="3" t="s">
        <v>326</v>
      </c>
      <c r="J54" s="3" t="s">
        <v>327</v>
      </c>
      <c r="K54" s="3" t="s">
        <v>44</v>
      </c>
      <c r="L54" s="10">
        <v>53198880</v>
      </c>
      <c r="M54" s="10">
        <v>0</v>
      </c>
      <c r="N54" s="10">
        <v>53198880</v>
      </c>
      <c r="O54" s="10">
        <v>0</v>
      </c>
      <c r="P54" s="4" t="s">
        <v>45</v>
      </c>
      <c r="Q54" s="3" t="s">
        <v>521</v>
      </c>
      <c r="R54" s="3" t="s">
        <v>522</v>
      </c>
      <c r="S54" s="3" t="s">
        <v>48</v>
      </c>
      <c r="T54" s="3" t="s">
        <v>49</v>
      </c>
      <c r="U54" s="3" t="s">
        <v>523</v>
      </c>
      <c r="V54" s="3" t="s">
        <v>51</v>
      </c>
      <c r="W54" s="3" t="s">
        <v>87</v>
      </c>
      <c r="X54" s="3" t="s">
        <v>88</v>
      </c>
      <c r="Y54" s="3" t="s">
        <v>524</v>
      </c>
      <c r="Z54" s="3" t="s">
        <v>525</v>
      </c>
      <c r="AA54" s="3" t="s">
        <v>526</v>
      </c>
      <c r="AB54" s="3"/>
      <c r="AC54" s="3"/>
      <c r="AD54" s="3"/>
      <c r="AE54" s="3"/>
      <c r="AF54" s="3" t="s">
        <v>117</v>
      </c>
      <c r="AG54" s="3" t="s">
        <v>58</v>
      </c>
      <c r="AH54" s="3" t="s">
        <v>527</v>
      </c>
      <c r="AI54" s="3" t="s">
        <v>528</v>
      </c>
    </row>
    <row r="55" spans="1:35" ht="24.95" customHeight="1" x14ac:dyDescent="0.25">
      <c r="A55" s="2">
        <v>97423</v>
      </c>
      <c r="B55" s="3" t="s">
        <v>35</v>
      </c>
      <c r="C55" s="3" t="s">
        <v>508</v>
      </c>
      <c r="D55" s="3" t="s">
        <v>37</v>
      </c>
      <c r="E55" s="4" t="s">
        <v>476</v>
      </c>
      <c r="F55" s="3" t="s">
        <v>477</v>
      </c>
      <c r="G55" s="3" t="s">
        <v>519</v>
      </c>
      <c r="H55" s="3" t="s">
        <v>520</v>
      </c>
      <c r="I55" s="3" t="s">
        <v>326</v>
      </c>
      <c r="J55" s="3" t="s">
        <v>327</v>
      </c>
      <c r="K55" s="3" t="s">
        <v>44</v>
      </c>
      <c r="L55" s="10">
        <v>16747000</v>
      </c>
      <c r="M55" s="10">
        <v>0</v>
      </c>
      <c r="N55" s="10">
        <v>16747000</v>
      </c>
      <c r="O55" s="10">
        <v>0</v>
      </c>
      <c r="P55" s="4" t="s">
        <v>45</v>
      </c>
      <c r="Q55" s="3" t="s">
        <v>529</v>
      </c>
      <c r="R55" s="3" t="s">
        <v>530</v>
      </c>
      <c r="S55" s="3" t="s">
        <v>48</v>
      </c>
      <c r="T55" s="3" t="s">
        <v>49</v>
      </c>
      <c r="U55" s="3" t="s">
        <v>531</v>
      </c>
      <c r="V55" s="3" t="s">
        <v>51</v>
      </c>
      <c r="W55" s="3" t="s">
        <v>65</v>
      </c>
      <c r="X55" s="3" t="s">
        <v>66</v>
      </c>
      <c r="Y55" s="3" t="s">
        <v>524</v>
      </c>
      <c r="Z55" s="3" t="s">
        <v>525</v>
      </c>
      <c r="AA55" s="3" t="s">
        <v>532</v>
      </c>
      <c r="AB55" s="3"/>
      <c r="AC55" s="3"/>
      <c r="AD55" s="3"/>
      <c r="AE55" s="3"/>
      <c r="AF55" s="3" t="s">
        <v>117</v>
      </c>
      <c r="AG55" s="3" t="s">
        <v>58</v>
      </c>
      <c r="AH55" s="3" t="s">
        <v>533</v>
      </c>
      <c r="AI55" s="3" t="s">
        <v>528</v>
      </c>
    </row>
    <row r="56" spans="1:35" ht="24.95" customHeight="1" x14ac:dyDescent="0.25">
      <c r="A56" s="2">
        <v>98523</v>
      </c>
      <c r="B56" s="3" t="s">
        <v>35</v>
      </c>
      <c r="C56" s="3" t="s">
        <v>508</v>
      </c>
      <c r="D56" s="3" t="s">
        <v>37</v>
      </c>
      <c r="E56" s="4" t="s">
        <v>476</v>
      </c>
      <c r="F56" s="3" t="s">
        <v>477</v>
      </c>
      <c r="G56" s="3" t="s">
        <v>519</v>
      </c>
      <c r="H56" s="3" t="s">
        <v>520</v>
      </c>
      <c r="I56" s="3" t="s">
        <v>326</v>
      </c>
      <c r="J56" s="3" t="s">
        <v>327</v>
      </c>
      <c r="K56" s="3" t="s">
        <v>44</v>
      </c>
      <c r="L56" s="10">
        <v>19727793</v>
      </c>
      <c r="M56" s="10">
        <v>0</v>
      </c>
      <c r="N56" s="10">
        <v>19727793</v>
      </c>
      <c r="O56" s="10">
        <v>0</v>
      </c>
      <c r="P56" s="4" t="s">
        <v>45</v>
      </c>
      <c r="Q56" s="3" t="s">
        <v>534</v>
      </c>
      <c r="R56" s="3" t="s">
        <v>535</v>
      </c>
      <c r="S56" s="3" t="s">
        <v>48</v>
      </c>
      <c r="T56" s="3" t="s">
        <v>49</v>
      </c>
      <c r="U56" s="3" t="s">
        <v>536</v>
      </c>
      <c r="V56" s="3" t="s">
        <v>51</v>
      </c>
      <c r="W56" s="3" t="s">
        <v>65</v>
      </c>
      <c r="X56" s="3" t="s">
        <v>66</v>
      </c>
      <c r="Y56" s="3" t="s">
        <v>524</v>
      </c>
      <c r="Z56" s="3" t="s">
        <v>525</v>
      </c>
      <c r="AA56" s="3" t="s">
        <v>537</v>
      </c>
      <c r="AB56" s="3"/>
      <c r="AC56" s="3"/>
      <c r="AD56" s="3"/>
      <c r="AE56" s="3"/>
      <c r="AF56" s="3" t="s">
        <v>117</v>
      </c>
      <c r="AG56" s="3" t="s">
        <v>58</v>
      </c>
      <c r="AH56" s="3" t="s">
        <v>538</v>
      </c>
      <c r="AI56" s="3" t="s">
        <v>539</v>
      </c>
    </row>
    <row r="57" spans="1:35" ht="24.95" customHeight="1" x14ac:dyDescent="0.25">
      <c r="A57" s="2">
        <v>98823</v>
      </c>
      <c r="B57" s="3" t="s">
        <v>35</v>
      </c>
      <c r="C57" s="3" t="s">
        <v>540</v>
      </c>
      <c r="D57" s="3" t="s">
        <v>37</v>
      </c>
      <c r="E57" s="4" t="s">
        <v>476</v>
      </c>
      <c r="F57" s="3" t="s">
        <v>477</v>
      </c>
      <c r="G57" s="3" t="s">
        <v>519</v>
      </c>
      <c r="H57" s="3" t="s">
        <v>520</v>
      </c>
      <c r="I57" s="3" t="s">
        <v>326</v>
      </c>
      <c r="J57" s="3" t="s">
        <v>327</v>
      </c>
      <c r="K57" s="3" t="s">
        <v>44</v>
      </c>
      <c r="L57" s="10">
        <v>8000000</v>
      </c>
      <c r="M57" s="10">
        <v>0</v>
      </c>
      <c r="N57" s="10">
        <v>8000000</v>
      </c>
      <c r="O57" s="10">
        <v>0</v>
      </c>
      <c r="P57" s="4" t="s">
        <v>45</v>
      </c>
      <c r="Q57" s="3" t="s">
        <v>541</v>
      </c>
      <c r="R57" s="3" t="s">
        <v>542</v>
      </c>
      <c r="S57" s="3" t="s">
        <v>48</v>
      </c>
      <c r="T57" s="3" t="s">
        <v>49</v>
      </c>
      <c r="U57" s="3" t="s">
        <v>543</v>
      </c>
      <c r="V57" s="3" t="s">
        <v>51</v>
      </c>
      <c r="W57" s="3" t="s">
        <v>105</v>
      </c>
      <c r="X57" s="3" t="s">
        <v>106</v>
      </c>
      <c r="Y57" s="3" t="s">
        <v>524</v>
      </c>
      <c r="Z57" s="3" t="s">
        <v>525</v>
      </c>
      <c r="AA57" s="3" t="s">
        <v>544</v>
      </c>
      <c r="AB57" s="3"/>
      <c r="AC57" s="3"/>
      <c r="AD57" s="3"/>
      <c r="AE57" s="3"/>
      <c r="AF57" s="3" t="s">
        <v>117</v>
      </c>
      <c r="AG57" s="3" t="s">
        <v>58</v>
      </c>
      <c r="AH57" s="3" t="s">
        <v>545</v>
      </c>
      <c r="AI57" s="3" t="s">
        <v>546</v>
      </c>
    </row>
    <row r="58" spans="1:35" ht="24.95" customHeight="1" x14ac:dyDescent="0.25">
      <c r="A58" s="2">
        <v>99823</v>
      </c>
      <c r="B58" s="3" t="s">
        <v>35</v>
      </c>
      <c r="C58" s="3" t="s">
        <v>540</v>
      </c>
      <c r="D58" s="3" t="s">
        <v>37</v>
      </c>
      <c r="E58" s="4" t="s">
        <v>476</v>
      </c>
      <c r="F58" s="3" t="s">
        <v>477</v>
      </c>
      <c r="G58" s="3" t="s">
        <v>519</v>
      </c>
      <c r="H58" s="3" t="s">
        <v>520</v>
      </c>
      <c r="I58" s="3" t="s">
        <v>326</v>
      </c>
      <c r="J58" s="3" t="s">
        <v>327</v>
      </c>
      <c r="K58" s="3" t="s">
        <v>44</v>
      </c>
      <c r="L58" s="10">
        <v>52430650</v>
      </c>
      <c r="M58" s="10">
        <v>0</v>
      </c>
      <c r="N58" s="10">
        <v>52430650</v>
      </c>
      <c r="O58" s="10">
        <v>52430650</v>
      </c>
      <c r="P58" s="4" t="s">
        <v>45</v>
      </c>
      <c r="Q58" s="3" t="s">
        <v>547</v>
      </c>
      <c r="R58" s="3" t="s">
        <v>548</v>
      </c>
      <c r="S58" s="3" t="s">
        <v>48</v>
      </c>
      <c r="T58" s="3" t="s">
        <v>49</v>
      </c>
      <c r="U58" s="3" t="s">
        <v>549</v>
      </c>
      <c r="V58" s="3" t="s">
        <v>51</v>
      </c>
      <c r="W58" s="3" t="s">
        <v>87</v>
      </c>
      <c r="X58" s="3" t="s">
        <v>88</v>
      </c>
      <c r="Y58" s="3" t="s">
        <v>524</v>
      </c>
      <c r="Z58" s="3" t="s">
        <v>525</v>
      </c>
      <c r="AA58" s="3" t="s">
        <v>550</v>
      </c>
      <c r="AB58" s="3"/>
      <c r="AC58" s="3"/>
      <c r="AD58" s="3"/>
      <c r="AE58" s="3"/>
      <c r="AF58" s="3" t="s">
        <v>117</v>
      </c>
      <c r="AG58" s="3" t="s">
        <v>58</v>
      </c>
      <c r="AH58" s="3" t="s">
        <v>551</v>
      </c>
      <c r="AI58" s="3" t="s">
        <v>552</v>
      </c>
    </row>
    <row r="59" spans="1:35" ht="24.95" customHeight="1" x14ac:dyDescent="0.25">
      <c r="A59" s="2">
        <v>100923</v>
      </c>
      <c r="B59" s="3" t="s">
        <v>35</v>
      </c>
      <c r="C59" s="3" t="s">
        <v>540</v>
      </c>
      <c r="D59" s="3" t="s">
        <v>37</v>
      </c>
      <c r="E59" s="4" t="s">
        <v>476</v>
      </c>
      <c r="F59" s="3" t="s">
        <v>477</v>
      </c>
      <c r="G59" s="3" t="s">
        <v>519</v>
      </c>
      <c r="H59" s="3" t="s">
        <v>520</v>
      </c>
      <c r="I59" s="3" t="s">
        <v>326</v>
      </c>
      <c r="J59" s="3" t="s">
        <v>327</v>
      </c>
      <c r="K59" s="3" t="s">
        <v>44</v>
      </c>
      <c r="L59" s="10">
        <v>5150000</v>
      </c>
      <c r="M59" s="10">
        <v>0</v>
      </c>
      <c r="N59" s="10">
        <v>5150000</v>
      </c>
      <c r="O59" s="10">
        <v>0</v>
      </c>
      <c r="P59" s="4" t="s">
        <v>45</v>
      </c>
      <c r="Q59" s="3" t="s">
        <v>553</v>
      </c>
      <c r="R59" s="3" t="s">
        <v>554</v>
      </c>
      <c r="S59" s="3" t="s">
        <v>48</v>
      </c>
      <c r="T59" s="3" t="s">
        <v>49</v>
      </c>
      <c r="U59" s="3" t="s">
        <v>555</v>
      </c>
      <c r="V59" s="3" t="s">
        <v>51</v>
      </c>
      <c r="W59" s="3" t="s">
        <v>87</v>
      </c>
      <c r="X59" s="3" t="s">
        <v>88</v>
      </c>
      <c r="Y59" s="3" t="s">
        <v>524</v>
      </c>
      <c r="Z59" s="3" t="s">
        <v>525</v>
      </c>
      <c r="AA59" s="3" t="s">
        <v>556</v>
      </c>
      <c r="AB59" s="3"/>
      <c r="AC59" s="3"/>
      <c r="AD59" s="3"/>
      <c r="AE59" s="3"/>
      <c r="AF59" s="3" t="s">
        <v>117</v>
      </c>
      <c r="AG59" s="3" t="s">
        <v>58</v>
      </c>
      <c r="AH59" s="3" t="s">
        <v>557</v>
      </c>
      <c r="AI59" s="3" t="s">
        <v>558</v>
      </c>
    </row>
    <row r="60" spans="1:35" ht="24.95" customHeight="1" x14ac:dyDescent="0.25">
      <c r="A60" s="2">
        <v>101123</v>
      </c>
      <c r="B60" s="3" t="s">
        <v>35</v>
      </c>
      <c r="C60" s="3" t="s">
        <v>559</v>
      </c>
      <c r="D60" s="3" t="s">
        <v>37</v>
      </c>
      <c r="E60" s="4" t="s">
        <v>476</v>
      </c>
      <c r="F60" s="3" t="s">
        <v>477</v>
      </c>
      <c r="G60" s="3" t="s">
        <v>519</v>
      </c>
      <c r="H60" s="3" t="s">
        <v>520</v>
      </c>
      <c r="I60" s="3" t="s">
        <v>326</v>
      </c>
      <c r="J60" s="3" t="s">
        <v>327</v>
      </c>
      <c r="K60" s="3" t="s">
        <v>44</v>
      </c>
      <c r="L60" s="10">
        <v>9568805</v>
      </c>
      <c r="M60" s="10">
        <v>0</v>
      </c>
      <c r="N60" s="10">
        <v>9568805</v>
      </c>
      <c r="O60" s="10">
        <v>9568805</v>
      </c>
      <c r="P60" s="4" t="s">
        <v>45</v>
      </c>
      <c r="Q60" s="3" t="s">
        <v>529</v>
      </c>
      <c r="R60" s="3" t="s">
        <v>530</v>
      </c>
      <c r="S60" s="3" t="s">
        <v>48</v>
      </c>
      <c r="T60" s="3" t="s">
        <v>49</v>
      </c>
      <c r="U60" s="3" t="s">
        <v>531</v>
      </c>
      <c r="V60" s="3" t="s">
        <v>51</v>
      </c>
      <c r="W60" s="3" t="s">
        <v>65</v>
      </c>
      <c r="X60" s="3" t="s">
        <v>66</v>
      </c>
      <c r="Y60" s="3" t="s">
        <v>524</v>
      </c>
      <c r="Z60" s="3" t="s">
        <v>525</v>
      </c>
      <c r="AA60" s="3" t="s">
        <v>560</v>
      </c>
      <c r="AB60" s="3"/>
      <c r="AC60" s="3"/>
      <c r="AD60" s="3"/>
      <c r="AE60" s="3"/>
      <c r="AF60" s="3" t="s">
        <v>117</v>
      </c>
      <c r="AG60" s="3" t="s">
        <v>58</v>
      </c>
      <c r="AH60" s="3" t="s">
        <v>561</v>
      </c>
      <c r="AI60" s="3" t="s">
        <v>562</v>
      </c>
    </row>
    <row r="61" spans="1:35" ht="24.95" customHeight="1" x14ac:dyDescent="0.25">
      <c r="A61" s="2">
        <v>101623</v>
      </c>
      <c r="B61" s="3" t="s">
        <v>35</v>
      </c>
      <c r="C61" s="3" t="s">
        <v>559</v>
      </c>
      <c r="D61" s="3" t="s">
        <v>37</v>
      </c>
      <c r="E61" s="4" t="s">
        <v>476</v>
      </c>
      <c r="F61" s="3" t="s">
        <v>477</v>
      </c>
      <c r="G61" s="3" t="s">
        <v>519</v>
      </c>
      <c r="H61" s="3" t="s">
        <v>520</v>
      </c>
      <c r="I61" s="3" t="s">
        <v>326</v>
      </c>
      <c r="J61" s="3" t="s">
        <v>327</v>
      </c>
      <c r="K61" s="3" t="s">
        <v>44</v>
      </c>
      <c r="L61" s="10">
        <v>1334700</v>
      </c>
      <c r="M61" s="10">
        <v>0</v>
      </c>
      <c r="N61" s="10">
        <v>1334700</v>
      </c>
      <c r="O61" s="10">
        <v>0</v>
      </c>
      <c r="P61" s="4" t="s">
        <v>45</v>
      </c>
      <c r="Q61" s="3" t="s">
        <v>563</v>
      </c>
      <c r="R61" s="3" t="s">
        <v>564</v>
      </c>
      <c r="S61" s="3" t="s">
        <v>48</v>
      </c>
      <c r="T61" s="3" t="s">
        <v>63</v>
      </c>
      <c r="U61" s="3" t="s">
        <v>565</v>
      </c>
      <c r="V61" s="3" t="s">
        <v>51</v>
      </c>
      <c r="W61" s="3" t="s">
        <v>217</v>
      </c>
      <c r="X61" s="3" t="s">
        <v>218</v>
      </c>
      <c r="Y61" s="3" t="s">
        <v>524</v>
      </c>
      <c r="Z61" s="3" t="s">
        <v>525</v>
      </c>
      <c r="AA61" s="3" t="s">
        <v>566</v>
      </c>
      <c r="AB61" s="3"/>
      <c r="AC61" s="3"/>
      <c r="AD61" s="3"/>
      <c r="AE61" s="3"/>
      <c r="AF61" s="3" t="s">
        <v>117</v>
      </c>
      <c r="AG61" s="3" t="s">
        <v>58</v>
      </c>
      <c r="AH61" s="3" t="s">
        <v>567</v>
      </c>
      <c r="AI61" s="3" t="s">
        <v>568</v>
      </c>
    </row>
    <row r="62" spans="1:35" ht="24.95" customHeight="1" x14ac:dyDescent="0.25">
      <c r="A62" s="2">
        <v>102523</v>
      </c>
      <c r="B62" s="3" t="s">
        <v>35</v>
      </c>
      <c r="C62" s="3" t="s">
        <v>559</v>
      </c>
      <c r="D62" s="3" t="s">
        <v>37</v>
      </c>
      <c r="E62" s="4" t="s">
        <v>476</v>
      </c>
      <c r="F62" s="3" t="s">
        <v>477</v>
      </c>
      <c r="G62" s="3" t="s">
        <v>519</v>
      </c>
      <c r="H62" s="3" t="s">
        <v>520</v>
      </c>
      <c r="I62" s="3" t="s">
        <v>326</v>
      </c>
      <c r="J62" s="3" t="s">
        <v>327</v>
      </c>
      <c r="K62" s="3" t="s">
        <v>44</v>
      </c>
      <c r="L62" s="10">
        <v>47721916</v>
      </c>
      <c r="M62" s="10">
        <v>0</v>
      </c>
      <c r="N62" s="10">
        <v>47721916</v>
      </c>
      <c r="O62" s="10">
        <v>0</v>
      </c>
      <c r="P62" s="4" t="s">
        <v>45</v>
      </c>
      <c r="Q62" s="3" t="s">
        <v>569</v>
      </c>
      <c r="R62" s="3" t="s">
        <v>570</v>
      </c>
      <c r="S62" s="3" t="s">
        <v>48</v>
      </c>
      <c r="T62" s="3" t="s">
        <v>49</v>
      </c>
      <c r="U62" s="3" t="s">
        <v>571</v>
      </c>
      <c r="V62" s="3" t="s">
        <v>51</v>
      </c>
      <c r="W62" s="3" t="s">
        <v>134</v>
      </c>
      <c r="X62" s="3" t="s">
        <v>135</v>
      </c>
      <c r="Y62" s="3" t="s">
        <v>524</v>
      </c>
      <c r="Z62" s="3" t="s">
        <v>525</v>
      </c>
      <c r="AA62" s="3" t="s">
        <v>572</v>
      </c>
      <c r="AB62" s="3"/>
      <c r="AC62" s="3"/>
      <c r="AD62" s="3"/>
      <c r="AE62" s="3"/>
      <c r="AF62" s="3" t="s">
        <v>117</v>
      </c>
      <c r="AG62" s="3" t="s">
        <v>58</v>
      </c>
      <c r="AH62" s="3" t="s">
        <v>573</v>
      </c>
      <c r="AI62" s="3" t="s">
        <v>539</v>
      </c>
    </row>
    <row r="63" spans="1:35" ht="24.95" customHeight="1" x14ac:dyDescent="0.25">
      <c r="A63" s="2">
        <v>102623</v>
      </c>
      <c r="B63" s="3" t="s">
        <v>35</v>
      </c>
      <c r="C63" s="3" t="s">
        <v>574</v>
      </c>
      <c r="D63" s="3" t="s">
        <v>37</v>
      </c>
      <c r="E63" s="4" t="s">
        <v>476</v>
      </c>
      <c r="F63" s="3" t="s">
        <v>477</v>
      </c>
      <c r="G63" s="3" t="s">
        <v>519</v>
      </c>
      <c r="H63" s="3" t="s">
        <v>520</v>
      </c>
      <c r="I63" s="3" t="s">
        <v>326</v>
      </c>
      <c r="J63" s="3" t="s">
        <v>327</v>
      </c>
      <c r="K63" s="3" t="s">
        <v>44</v>
      </c>
      <c r="L63" s="10">
        <v>37006134</v>
      </c>
      <c r="M63" s="10">
        <v>0</v>
      </c>
      <c r="N63" s="10">
        <v>37006134</v>
      </c>
      <c r="O63" s="10">
        <v>0</v>
      </c>
      <c r="P63" s="4" t="s">
        <v>45</v>
      </c>
      <c r="Q63" s="3" t="s">
        <v>575</v>
      </c>
      <c r="R63" s="3" t="s">
        <v>576</v>
      </c>
      <c r="S63" s="3" t="s">
        <v>48</v>
      </c>
      <c r="T63" s="3" t="s">
        <v>49</v>
      </c>
      <c r="U63" s="3" t="s">
        <v>577</v>
      </c>
      <c r="V63" s="3" t="s">
        <v>51</v>
      </c>
      <c r="W63" s="3" t="s">
        <v>65</v>
      </c>
      <c r="X63" s="3" t="s">
        <v>66</v>
      </c>
      <c r="Y63" s="3" t="s">
        <v>524</v>
      </c>
      <c r="Z63" s="3" t="s">
        <v>525</v>
      </c>
      <c r="AA63" s="3" t="s">
        <v>578</v>
      </c>
      <c r="AB63" s="3"/>
      <c r="AC63" s="3"/>
      <c r="AD63" s="3"/>
      <c r="AE63" s="3"/>
      <c r="AF63" s="3" t="s">
        <v>117</v>
      </c>
      <c r="AG63" s="3" t="s">
        <v>58</v>
      </c>
      <c r="AH63" s="3" t="s">
        <v>579</v>
      </c>
      <c r="AI63" s="3" t="s">
        <v>539</v>
      </c>
    </row>
    <row r="64" spans="1:35" ht="24.95" customHeight="1" x14ac:dyDescent="0.25">
      <c r="A64" s="2">
        <v>102723</v>
      </c>
      <c r="B64" s="3" t="s">
        <v>35</v>
      </c>
      <c r="C64" s="3" t="s">
        <v>574</v>
      </c>
      <c r="D64" s="3" t="s">
        <v>37</v>
      </c>
      <c r="E64" s="4" t="s">
        <v>476</v>
      </c>
      <c r="F64" s="3" t="s">
        <v>477</v>
      </c>
      <c r="G64" s="3" t="s">
        <v>519</v>
      </c>
      <c r="H64" s="3" t="s">
        <v>520</v>
      </c>
      <c r="I64" s="3" t="s">
        <v>326</v>
      </c>
      <c r="J64" s="3" t="s">
        <v>327</v>
      </c>
      <c r="K64" s="3" t="s">
        <v>44</v>
      </c>
      <c r="L64" s="10">
        <v>29450100</v>
      </c>
      <c r="M64" s="10">
        <v>0</v>
      </c>
      <c r="N64" s="10">
        <v>29450100</v>
      </c>
      <c r="O64" s="10">
        <v>0</v>
      </c>
      <c r="P64" s="4" t="s">
        <v>45</v>
      </c>
      <c r="Q64" s="3" t="s">
        <v>580</v>
      </c>
      <c r="R64" s="3" t="s">
        <v>581</v>
      </c>
      <c r="S64" s="3" t="s">
        <v>48</v>
      </c>
      <c r="T64" s="3" t="s">
        <v>49</v>
      </c>
      <c r="U64" s="3" t="s">
        <v>582</v>
      </c>
      <c r="V64" s="3" t="s">
        <v>51</v>
      </c>
      <c r="W64" s="3" t="s">
        <v>105</v>
      </c>
      <c r="X64" s="3" t="s">
        <v>106</v>
      </c>
      <c r="Y64" s="3" t="s">
        <v>524</v>
      </c>
      <c r="Z64" s="3" t="s">
        <v>525</v>
      </c>
      <c r="AA64" s="3" t="s">
        <v>583</v>
      </c>
      <c r="AB64" s="3"/>
      <c r="AC64" s="3"/>
      <c r="AD64" s="3"/>
      <c r="AE64" s="3"/>
      <c r="AF64" s="3" t="s">
        <v>117</v>
      </c>
      <c r="AG64" s="3" t="s">
        <v>58</v>
      </c>
      <c r="AH64" s="3" t="s">
        <v>584</v>
      </c>
      <c r="AI64" s="3" t="s">
        <v>585</v>
      </c>
    </row>
    <row r="65" spans="1:35" ht="24.95" customHeight="1" x14ac:dyDescent="0.25">
      <c r="A65" s="2">
        <v>102823</v>
      </c>
      <c r="B65" s="3" t="s">
        <v>35</v>
      </c>
      <c r="C65" s="3" t="s">
        <v>574</v>
      </c>
      <c r="D65" s="3" t="s">
        <v>37</v>
      </c>
      <c r="E65" s="4" t="s">
        <v>476</v>
      </c>
      <c r="F65" s="3" t="s">
        <v>477</v>
      </c>
      <c r="G65" s="3" t="s">
        <v>519</v>
      </c>
      <c r="H65" s="3" t="s">
        <v>520</v>
      </c>
      <c r="I65" s="3" t="s">
        <v>326</v>
      </c>
      <c r="J65" s="3" t="s">
        <v>327</v>
      </c>
      <c r="K65" s="3" t="s">
        <v>44</v>
      </c>
      <c r="L65" s="10">
        <v>13123848</v>
      </c>
      <c r="M65" s="10">
        <v>0</v>
      </c>
      <c r="N65" s="10">
        <v>13123848</v>
      </c>
      <c r="O65" s="10">
        <v>0</v>
      </c>
      <c r="P65" s="4" t="s">
        <v>45</v>
      </c>
      <c r="Q65" s="3" t="s">
        <v>586</v>
      </c>
      <c r="R65" s="3" t="s">
        <v>587</v>
      </c>
      <c r="S65" s="3" t="s">
        <v>48</v>
      </c>
      <c r="T65" s="3" t="s">
        <v>63</v>
      </c>
      <c r="U65" s="3" t="s">
        <v>588</v>
      </c>
      <c r="V65" s="3" t="s">
        <v>51</v>
      </c>
      <c r="W65" s="3" t="s">
        <v>65</v>
      </c>
      <c r="X65" s="3" t="s">
        <v>66</v>
      </c>
      <c r="Y65" s="3" t="s">
        <v>524</v>
      </c>
      <c r="Z65" s="3" t="s">
        <v>525</v>
      </c>
      <c r="AA65" s="3" t="s">
        <v>589</v>
      </c>
      <c r="AB65" s="3"/>
      <c r="AC65" s="3"/>
      <c r="AD65" s="3"/>
      <c r="AE65" s="3"/>
      <c r="AF65" s="3" t="s">
        <v>117</v>
      </c>
      <c r="AG65" s="3" t="s">
        <v>58</v>
      </c>
      <c r="AH65" s="3" t="s">
        <v>590</v>
      </c>
      <c r="AI65" s="3" t="s">
        <v>539</v>
      </c>
    </row>
    <row r="66" spans="1:35" ht="24.95" customHeight="1" x14ac:dyDescent="0.25">
      <c r="A66" s="2">
        <v>102923</v>
      </c>
      <c r="B66" s="3" t="s">
        <v>35</v>
      </c>
      <c r="C66" s="3" t="s">
        <v>591</v>
      </c>
      <c r="D66" s="3" t="s">
        <v>37</v>
      </c>
      <c r="E66" s="4" t="s">
        <v>476</v>
      </c>
      <c r="F66" s="3" t="s">
        <v>477</v>
      </c>
      <c r="G66" s="3" t="s">
        <v>519</v>
      </c>
      <c r="H66" s="3" t="s">
        <v>520</v>
      </c>
      <c r="I66" s="3" t="s">
        <v>326</v>
      </c>
      <c r="J66" s="3" t="s">
        <v>327</v>
      </c>
      <c r="K66" s="3" t="s">
        <v>44</v>
      </c>
      <c r="L66" s="10">
        <v>12291360</v>
      </c>
      <c r="M66" s="10">
        <v>0</v>
      </c>
      <c r="N66" s="10">
        <v>12291360</v>
      </c>
      <c r="O66" s="10">
        <v>0</v>
      </c>
      <c r="P66" s="4" t="s">
        <v>45</v>
      </c>
      <c r="Q66" s="3" t="s">
        <v>592</v>
      </c>
      <c r="R66" s="3" t="s">
        <v>593</v>
      </c>
      <c r="S66" s="3" t="s">
        <v>48</v>
      </c>
      <c r="T66" s="3" t="s">
        <v>49</v>
      </c>
      <c r="U66" s="3" t="s">
        <v>594</v>
      </c>
      <c r="V66" s="3" t="s">
        <v>51</v>
      </c>
      <c r="W66" s="3" t="s">
        <v>87</v>
      </c>
      <c r="X66" s="3" t="s">
        <v>88</v>
      </c>
      <c r="Y66" s="3" t="s">
        <v>524</v>
      </c>
      <c r="Z66" s="3" t="s">
        <v>525</v>
      </c>
      <c r="AA66" s="3" t="s">
        <v>595</v>
      </c>
      <c r="AB66" s="3"/>
      <c r="AC66" s="3"/>
      <c r="AD66" s="3"/>
      <c r="AE66" s="3"/>
      <c r="AF66" s="3" t="s">
        <v>117</v>
      </c>
      <c r="AG66" s="3" t="s">
        <v>58</v>
      </c>
      <c r="AH66" s="3" t="s">
        <v>596</v>
      </c>
      <c r="AI66" s="3" t="s">
        <v>558</v>
      </c>
    </row>
    <row r="67" spans="1:35" ht="24.95" customHeight="1" x14ac:dyDescent="0.25">
      <c r="A67" s="2">
        <v>103423</v>
      </c>
      <c r="B67" s="3" t="s">
        <v>35</v>
      </c>
      <c r="C67" s="3" t="s">
        <v>591</v>
      </c>
      <c r="D67" s="3" t="s">
        <v>37</v>
      </c>
      <c r="E67" s="4" t="s">
        <v>476</v>
      </c>
      <c r="F67" s="3" t="s">
        <v>477</v>
      </c>
      <c r="G67" s="3" t="s">
        <v>478</v>
      </c>
      <c r="H67" s="3" t="s">
        <v>401</v>
      </c>
      <c r="I67" s="3" t="s">
        <v>326</v>
      </c>
      <c r="J67" s="3" t="s">
        <v>327</v>
      </c>
      <c r="K67" s="3" t="s">
        <v>44</v>
      </c>
      <c r="L67" s="10">
        <v>189000</v>
      </c>
      <c r="M67" s="10">
        <v>0</v>
      </c>
      <c r="N67" s="10">
        <v>189000</v>
      </c>
      <c r="O67" s="10">
        <v>0</v>
      </c>
      <c r="P67" s="4" t="s">
        <v>45</v>
      </c>
      <c r="Q67" s="3" t="s">
        <v>597</v>
      </c>
      <c r="R67" s="3" t="s">
        <v>598</v>
      </c>
      <c r="S67" s="3" t="s">
        <v>48</v>
      </c>
      <c r="T67" s="3" t="s">
        <v>49</v>
      </c>
      <c r="U67" s="3" t="s">
        <v>599</v>
      </c>
      <c r="V67" s="3" t="s">
        <v>51</v>
      </c>
      <c r="W67" s="3" t="s">
        <v>65</v>
      </c>
      <c r="X67" s="3" t="s">
        <v>66</v>
      </c>
      <c r="Y67" s="3" t="s">
        <v>524</v>
      </c>
      <c r="Z67" s="3" t="s">
        <v>525</v>
      </c>
      <c r="AA67" s="3" t="s">
        <v>600</v>
      </c>
      <c r="AB67" s="3"/>
      <c r="AC67" s="3"/>
      <c r="AD67" s="3"/>
      <c r="AE67" s="3"/>
      <c r="AF67" s="3" t="s">
        <v>117</v>
      </c>
      <c r="AG67" s="3" t="s">
        <v>58</v>
      </c>
      <c r="AH67" s="3" t="s">
        <v>601</v>
      </c>
      <c r="AI67" s="3" t="s">
        <v>602</v>
      </c>
    </row>
    <row r="68" spans="1:35" ht="24.95" customHeight="1" x14ac:dyDescent="0.25">
      <c r="A68" s="2">
        <v>103523</v>
      </c>
      <c r="B68" s="3" t="s">
        <v>35</v>
      </c>
      <c r="C68" s="3" t="s">
        <v>591</v>
      </c>
      <c r="D68" s="3" t="s">
        <v>83</v>
      </c>
      <c r="E68" s="4" t="s">
        <v>476</v>
      </c>
      <c r="F68" s="3" t="s">
        <v>477</v>
      </c>
      <c r="G68" s="3" t="s">
        <v>478</v>
      </c>
      <c r="H68" s="3" t="s">
        <v>401</v>
      </c>
      <c r="I68" s="3" t="s">
        <v>326</v>
      </c>
      <c r="J68" s="3" t="s">
        <v>327</v>
      </c>
      <c r="K68" s="3" t="s">
        <v>44</v>
      </c>
      <c r="L68" s="10">
        <v>368687163</v>
      </c>
      <c r="M68" s="10">
        <v>0</v>
      </c>
      <c r="N68" s="10">
        <v>368687163</v>
      </c>
      <c r="O68" s="10">
        <v>172663233</v>
      </c>
      <c r="P68" s="4" t="s">
        <v>45</v>
      </c>
      <c r="Q68" s="3" t="s">
        <v>603</v>
      </c>
      <c r="R68" s="3" t="s">
        <v>604</v>
      </c>
      <c r="S68" s="3" t="s">
        <v>48</v>
      </c>
      <c r="T68" s="3" t="s">
        <v>49</v>
      </c>
      <c r="U68" s="3" t="s">
        <v>605</v>
      </c>
      <c r="V68" s="3" t="s">
        <v>51</v>
      </c>
      <c r="W68" s="3" t="s">
        <v>217</v>
      </c>
      <c r="X68" s="3" t="s">
        <v>218</v>
      </c>
      <c r="Y68" s="3" t="s">
        <v>524</v>
      </c>
      <c r="Z68" s="3" t="s">
        <v>525</v>
      </c>
      <c r="AA68" s="3" t="s">
        <v>606</v>
      </c>
      <c r="AB68" s="3" t="s">
        <v>607</v>
      </c>
      <c r="AC68" s="3" t="s">
        <v>608</v>
      </c>
      <c r="AD68" s="3"/>
      <c r="AE68" s="3"/>
      <c r="AF68" s="3" t="s">
        <v>117</v>
      </c>
      <c r="AG68" s="3" t="s">
        <v>58</v>
      </c>
      <c r="AH68" s="3" t="s">
        <v>609</v>
      </c>
      <c r="AI68" s="3" t="s">
        <v>610</v>
      </c>
    </row>
    <row r="69" spans="1:35" ht="24.95" customHeight="1" x14ac:dyDescent="0.25">
      <c r="A69" s="2">
        <v>103723</v>
      </c>
      <c r="B69" s="3" t="s">
        <v>35</v>
      </c>
      <c r="C69" s="3" t="s">
        <v>591</v>
      </c>
      <c r="D69" s="3" t="s">
        <v>37</v>
      </c>
      <c r="E69" s="4" t="s">
        <v>476</v>
      </c>
      <c r="F69" s="3" t="s">
        <v>477</v>
      </c>
      <c r="G69" s="3" t="s">
        <v>478</v>
      </c>
      <c r="H69" s="3" t="s">
        <v>401</v>
      </c>
      <c r="I69" s="3" t="s">
        <v>326</v>
      </c>
      <c r="J69" s="3" t="s">
        <v>327</v>
      </c>
      <c r="K69" s="3" t="s">
        <v>44</v>
      </c>
      <c r="L69" s="10">
        <v>35489184</v>
      </c>
      <c r="M69" s="10">
        <v>0</v>
      </c>
      <c r="N69" s="10">
        <v>35489184</v>
      </c>
      <c r="O69" s="10">
        <v>0</v>
      </c>
      <c r="P69" s="4" t="s">
        <v>45</v>
      </c>
      <c r="Q69" s="3" t="s">
        <v>611</v>
      </c>
      <c r="R69" s="3" t="s">
        <v>612</v>
      </c>
      <c r="S69" s="3" t="s">
        <v>48</v>
      </c>
      <c r="T69" s="3" t="s">
        <v>49</v>
      </c>
      <c r="U69" s="3" t="s">
        <v>613</v>
      </c>
      <c r="V69" s="3" t="s">
        <v>51</v>
      </c>
      <c r="W69" s="3" t="s">
        <v>217</v>
      </c>
      <c r="X69" s="3" t="s">
        <v>218</v>
      </c>
      <c r="Y69" s="3" t="s">
        <v>524</v>
      </c>
      <c r="Z69" s="3" t="s">
        <v>525</v>
      </c>
      <c r="AA69" s="3" t="s">
        <v>614</v>
      </c>
      <c r="AB69" s="3"/>
      <c r="AC69" s="3"/>
      <c r="AD69" s="3"/>
      <c r="AE69" s="3"/>
      <c r="AF69" s="3" t="s">
        <v>117</v>
      </c>
      <c r="AG69" s="3" t="s">
        <v>58</v>
      </c>
      <c r="AH69" s="3" t="s">
        <v>615</v>
      </c>
      <c r="AI69" s="3" t="s">
        <v>616</v>
      </c>
    </row>
    <row r="70" spans="1:35" ht="24.95" customHeight="1" x14ac:dyDescent="0.25">
      <c r="A70" s="2">
        <v>103923</v>
      </c>
      <c r="B70" s="3" t="s">
        <v>35</v>
      </c>
      <c r="C70" s="3" t="s">
        <v>591</v>
      </c>
      <c r="D70" s="3" t="s">
        <v>37</v>
      </c>
      <c r="E70" s="4" t="s">
        <v>476</v>
      </c>
      <c r="F70" s="3" t="s">
        <v>477</v>
      </c>
      <c r="G70" s="3" t="s">
        <v>478</v>
      </c>
      <c r="H70" s="3" t="s">
        <v>401</v>
      </c>
      <c r="I70" s="3" t="s">
        <v>326</v>
      </c>
      <c r="J70" s="3" t="s">
        <v>327</v>
      </c>
      <c r="K70" s="3" t="s">
        <v>44</v>
      </c>
      <c r="L70" s="10">
        <v>46120425</v>
      </c>
      <c r="M70" s="10">
        <v>0</v>
      </c>
      <c r="N70" s="10">
        <v>46120425</v>
      </c>
      <c r="O70" s="10">
        <v>0</v>
      </c>
      <c r="P70" s="4" t="s">
        <v>45</v>
      </c>
      <c r="Q70" s="3" t="s">
        <v>617</v>
      </c>
      <c r="R70" s="3" t="s">
        <v>618</v>
      </c>
      <c r="S70" s="3" t="s">
        <v>48</v>
      </c>
      <c r="T70" s="3" t="s">
        <v>63</v>
      </c>
      <c r="U70" s="3" t="s">
        <v>619</v>
      </c>
      <c r="V70" s="3" t="s">
        <v>51</v>
      </c>
      <c r="W70" s="3" t="s">
        <v>217</v>
      </c>
      <c r="X70" s="3" t="s">
        <v>218</v>
      </c>
      <c r="Y70" s="3" t="s">
        <v>524</v>
      </c>
      <c r="Z70" s="3" t="s">
        <v>525</v>
      </c>
      <c r="AA70" s="3" t="s">
        <v>620</v>
      </c>
      <c r="AB70" s="3"/>
      <c r="AC70" s="3"/>
      <c r="AD70" s="3"/>
      <c r="AE70" s="3"/>
      <c r="AF70" s="3" t="s">
        <v>117</v>
      </c>
      <c r="AG70" s="3" t="s">
        <v>58</v>
      </c>
      <c r="AH70" s="3" t="s">
        <v>621</v>
      </c>
      <c r="AI70" s="3" t="s">
        <v>622</v>
      </c>
    </row>
    <row r="71" spans="1:35" ht="24.95" customHeight="1" x14ac:dyDescent="0.25">
      <c r="A71" s="2">
        <v>104123</v>
      </c>
      <c r="B71" s="3" t="s">
        <v>35</v>
      </c>
      <c r="C71" s="3" t="s">
        <v>623</v>
      </c>
      <c r="D71" s="3" t="s">
        <v>83</v>
      </c>
      <c r="E71" s="4" t="s">
        <v>476</v>
      </c>
      <c r="F71" s="3" t="s">
        <v>477</v>
      </c>
      <c r="G71" s="3" t="s">
        <v>478</v>
      </c>
      <c r="H71" s="3" t="s">
        <v>401</v>
      </c>
      <c r="I71" s="3" t="s">
        <v>326</v>
      </c>
      <c r="J71" s="3" t="s">
        <v>327</v>
      </c>
      <c r="K71" s="3" t="s">
        <v>44</v>
      </c>
      <c r="L71" s="10">
        <v>144954500</v>
      </c>
      <c r="M71" s="10">
        <v>0</v>
      </c>
      <c r="N71" s="10">
        <v>144954500</v>
      </c>
      <c r="O71" s="10">
        <v>0</v>
      </c>
      <c r="P71" s="4" t="s">
        <v>45</v>
      </c>
      <c r="Q71" s="3" t="s">
        <v>617</v>
      </c>
      <c r="R71" s="3" t="s">
        <v>618</v>
      </c>
      <c r="S71" s="3" t="s">
        <v>48</v>
      </c>
      <c r="T71" s="3" t="s">
        <v>63</v>
      </c>
      <c r="U71" s="3" t="s">
        <v>619</v>
      </c>
      <c r="V71" s="3" t="s">
        <v>51</v>
      </c>
      <c r="W71" s="3" t="s">
        <v>217</v>
      </c>
      <c r="X71" s="3" t="s">
        <v>218</v>
      </c>
      <c r="Y71" s="3" t="s">
        <v>524</v>
      </c>
      <c r="Z71" s="3" t="s">
        <v>525</v>
      </c>
      <c r="AA71" s="3" t="s">
        <v>624</v>
      </c>
      <c r="AB71" s="3" t="s">
        <v>625</v>
      </c>
      <c r="AC71" s="3" t="s">
        <v>626</v>
      </c>
      <c r="AD71" s="3" t="s">
        <v>627</v>
      </c>
      <c r="AE71" s="3"/>
      <c r="AF71" s="3" t="s">
        <v>117</v>
      </c>
      <c r="AG71" s="3" t="s">
        <v>58</v>
      </c>
      <c r="AH71" s="3" t="s">
        <v>628</v>
      </c>
      <c r="AI71" s="3" t="s">
        <v>629</v>
      </c>
    </row>
    <row r="72" spans="1:35" ht="24.95" customHeight="1" x14ac:dyDescent="0.25">
      <c r="A72" s="2">
        <v>104423</v>
      </c>
      <c r="B72" s="3" t="s">
        <v>35</v>
      </c>
      <c r="C72" s="3" t="s">
        <v>623</v>
      </c>
      <c r="D72" s="3" t="s">
        <v>37</v>
      </c>
      <c r="E72" s="4" t="s">
        <v>476</v>
      </c>
      <c r="F72" s="3" t="s">
        <v>477</v>
      </c>
      <c r="G72" s="3" t="s">
        <v>478</v>
      </c>
      <c r="H72" s="3" t="s">
        <v>401</v>
      </c>
      <c r="I72" s="3" t="s">
        <v>326</v>
      </c>
      <c r="J72" s="3" t="s">
        <v>327</v>
      </c>
      <c r="K72" s="3" t="s">
        <v>44</v>
      </c>
      <c r="L72" s="10">
        <v>8742000</v>
      </c>
      <c r="M72" s="10">
        <v>0</v>
      </c>
      <c r="N72" s="10">
        <v>8742000</v>
      </c>
      <c r="O72" s="10">
        <v>0</v>
      </c>
      <c r="P72" s="4" t="s">
        <v>45</v>
      </c>
      <c r="Q72" s="3" t="s">
        <v>617</v>
      </c>
      <c r="R72" s="3" t="s">
        <v>618</v>
      </c>
      <c r="S72" s="3" t="s">
        <v>48</v>
      </c>
      <c r="T72" s="3" t="s">
        <v>63</v>
      </c>
      <c r="U72" s="3" t="s">
        <v>619</v>
      </c>
      <c r="V72" s="3" t="s">
        <v>51</v>
      </c>
      <c r="W72" s="3" t="s">
        <v>217</v>
      </c>
      <c r="X72" s="3" t="s">
        <v>218</v>
      </c>
      <c r="Y72" s="3" t="s">
        <v>524</v>
      </c>
      <c r="Z72" s="3" t="s">
        <v>525</v>
      </c>
      <c r="AA72" s="3" t="s">
        <v>630</v>
      </c>
      <c r="AB72" s="3"/>
      <c r="AC72" s="3"/>
      <c r="AD72" s="3"/>
      <c r="AE72" s="3"/>
      <c r="AF72" s="3" t="s">
        <v>117</v>
      </c>
      <c r="AG72" s="3" t="s">
        <v>58</v>
      </c>
      <c r="AH72" s="3" t="s">
        <v>631</v>
      </c>
      <c r="AI72" s="3" t="s">
        <v>632</v>
      </c>
    </row>
    <row r="73" spans="1:35" ht="24.95" customHeight="1" x14ac:dyDescent="0.25">
      <c r="A73" s="2">
        <v>104523</v>
      </c>
      <c r="B73" s="3" t="s">
        <v>35</v>
      </c>
      <c r="C73" s="3" t="s">
        <v>623</v>
      </c>
      <c r="D73" s="3" t="s">
        <v>37</v>
      </c>
      <c r="E73" s="4" t="s">
        <v>476</v>
      </c>
      <c r="F73" s="3" t="s">
        <v>477</v>
      </c>
      <c r="G73" s="3" t="s">
        <v>478</v>
      </c>
      <c r="H73" s="3" t="s">
        <v>401</v>
      </c>
      <c r="I73" s="3" t="s">
        <v>326</v>
      </c>
      <c r="J73" s="3" t="s">
        <v>327</v>
      </c>
      <c r="K73" s="3" t="s">
        <v>44</v>
      </c>
      <c r="L73" s="10">
        <v>877986</v>
      </c>
      <c r="M73" s="10">
        <v>0</v>
      </c>
      <c r="N73" s="10">
        <v>877986</v>
      </c>
      <c r="O73" s="10">
        <v>877986</v>
      </c>
      <c r="P73" s="4" t="s">
        <v>45</v>
      </c>
      <c r="Q73" s="3" t="s">
        <v>633</v>
      </c>
      <c r="R73" s="3" t="s">
        <v>634</v>
      </c>
      <c r="S73" s="3" t="s">
        <v>48</v>
      </c>
      <c r="T73" s="3" t="s">
        <v>63</v>
      </c>
      <c r="U73" s="3" t="s">
        <v>635</v>
      </c>
      <c r="V73" s="3" t="s">
        <v>51</v>
      </c>
      <c r="W73" s="3" t="s">
        <v>65</v>
      </c>
      <c r="X73" s="3" t="s">
        <v>66</v>
      </c>
      <c r="Y73" s="3" t="s">
        <v>524</v>
      </c>
      <c r="Z73" s="3" t="s">
        <v>525</v>
      </c>
      <c r="AA73" s="3" t="s">
        <v>636</v>
      </c>
      <c r="AB73" s="3"/>
      <c r="AC73" s="3"/>
      <c r="AD73" s="3"/>
      <c r="AE73" s="3"/>
      <c r="AF73" s="3" t="s">
        <v>117</v>
      </c>
      <c r="AG73" s="3" t="s">
        <v>58</v>
      </c>
      <c r="AH73" s="3" t="s">
        <v>637</v>
      </c>
      <c r="AI73" s="3" t="s">
        <v>638</v>
      </c>
    </row>
    <row r="74" spans="1:35" ht="24.95" customHeight="1" x14ac:dyDescent="0.25">
      <c r="A74" s="6" t="s">
        <v>639</v>
      </c>
      <c r="B74" s="3" t="s">
        <v>35</v>
      </c>
      <c r="C74" s="3" t="s">
        <v>623</v>
      </c>
      <c r="D74" s="3" t="s">
        <v>37</v>
      </c>
      <c r="E74" s="4" t="s">
        <v>476</v>
      </c>
      <c r="F74" s="3" t="s">
        <v>477</v>
      </c>
      <c r="G74" s="3" t="s">
        <v>519</v>
      </c>
      <c r="H74" s="3" t="s">
        <v>520</v>
      </c>
      <c r="I74" s="3" t="s">
        <v>326</v>
      </c>
      <c r="J74" s="3" t="s">
        <v>327</v>
      </c>
      <c r="K74" s="3" t="s">
        <v>44</v>
      </c>
      <c r="L74" s="10">
        <v>0</v>
      </c>
      <c r="M74" s="10">
        <v>0</v>
      </c>
      <c r="N74" s="10">
        <v>0</v>
      </c>
      <c r="O74" s="10">
        <v>0</v>
      </c>
      <c r="P74" s="4" t="s">
        <v>45</v>
      </c>
      <c r="Q74" s="3" t="s">
        <v>633</v>
      </c>
      <c r="R74" s="3" t="s">
        <v>634</v>
      </c>
      <c r="S74" s="3" t="s">
        <v>48</v>
      </c>
      <c r="T74" s="3" t="s">
        <v>63</v>
      </c>
      <c r="U74" s="3" t="s">
        <v>635</v>
      </c>
      <c r="V74" s="3" t="s">
        <v>51</v>
      </c>
      <c r="W74" s="3" t="s">
        <v>65</v>
      </c>
      <c r="X74" s="3" t="s">
        <v>66</v>
      </c>
      <c r="Y74" s="3" t="s">
        <v>524</v>
      </c>
      <c r="Z74" s="3" t="s">
        <v>525</v>
      </c>
      <c r="AA74" s="3" t="s">
        <v>636</v>
      </c>
      <c r="AB74" s="3"/>
      <c r="AC74" s="3"/>
      <c r="AD74" s="3"/>
      <c r="AE74" s="3"/>
      <c r="AF74" s="3" t="s">
        <v>117</v>
      </c>
      <c r="AG74" s="3" t="s">
        <v>58</v>
      </c>
      <c r="AH74" s="3" t="s">
        <v>640</v>
      </c>
      <c r="AI74" s="3" t="s">
        <v>638</v>
      </c>
    </row>
    <row r="75" spans="1:35" ht="24.95" customHeight="1" x14ac:dyDescent="0.25">
      <c r="A75" s="2">
        <v>104723</v>
      </c>
      <c r="B75" s="3" t="s">
        <v>35</v>
      </c>
      <c r="C75" s="3" t="s">
        <v>623</v>
      </c>
      <c r="D75" s="3" t="s">
        <v>37</v>
      </c>
      <c r="E75" s="4" t="s">
        <v>476</v>
      </c>
      <c r="F75" s="3" t="s">
        <v>477</v>
      </c>
      <c r="G75" s="3" t="s">
        <v>478</v>
      </c>
      <c r="H75" s="3" t="s">
        <v>401</v>
      </c>
      <c r="I75" s="3" t="s">
        <v>326</v>
      </c>
      <c r="J75" s="3" t="s">
        <v>327</v>
      </c>
      <c r="K75" s="3" t="s">
        <v>44</v>
      </c>
      <c r="L75" s="10">
        <v>22191129.960000001</v>
      </c>
      <c r="M75" s="10">
        <v>0</v>
      </c>
      <c r="N75" s="10">
        <v>22191129.960000001</v>
      </c>
      <c r="O75" s="10">
        <v>0</v>
      </c>
      <c r="P75" s="4" t="s">
        <v>45</v>
      </c>
      <c r="Q75" s="3" t="s">
        <v>617</v>
      </c>
      <c r="R75" s="3" t="s">
        <v>618</v>
      </c>
      <c r="S75" s="3" t="s">
        <v>48</v>
      </c>
      <c r="T75" s="3" t="s">
        <v>63</v>
      </c>
      <c r="U75" s="3" t="s">
        <v>619</v>
      </c>
      <c r="V75" s="3" t="s">
        <v>51</v>
      </c>
      <c r="W75" s="3" t="s">
        <v>217</v>
      </c>
      <c r="X75" s="3" t="s">
        <v>218</v>
      </c>
      <c r="Y75" s="3" t="s">
        <v>524</v>
      </c>
      <c r="Z75" s="3" t="s">
        <v>525</v>
      </c>
      <c r="AA75" s="3" t="s">
        <v>641</v>
      </c>
      <c r="AB75" s="3"/>
      <c r="AC75" s="3"/>
      <c r="AD75" s="3"/>
      <c r="AE75" s="3"/>
      <c r="AF75" s="3" t="s">
        <v>117</v>
      </c>
      <c r="AG75" s="3" t="s">
        <v>58</v>
      </c>
      <c r="AH75" s="3" t="s">
        <v>642</v>
      </c>
      <c r="AI75" s="3" t="s">
        <v>643</v>
      </c>
    </row>
    <row r="76" spans="1:35" ht="24.95" customHeight="1" x14ac:dyDescent="0.25">
      <c r="A76" s="2">
        <v>104923</v>
      </c>
      <c r="B76" s="3" t="s">
        <v>35</v>
      </c>
      <c r="C76" s="3" t="s">
        <v>623</v>
      </c>
      <c r="D76" s="3" t="s">
        <v>37</v>
      </c>
      <c r="E76" s="4" t="s">
        <v>476</v>
      </c>
      <c r="F76" s="3" t="s">
        <v>477</v>
      </c>
      <c r="G76" s="3" t="s">
        <v>478</v>
      </c>
      <c r="H76" s="3" t="s">
        <v>401</v>
      </c>
      <c r="I76" s="3" t="s">
        <v>326</v>
      </c>
      <c r="J76" s="3" t="s">
        <v>327</v>
      </c>
      <c r="K76" s="3" t="s">
        <v>44</v>
      </c>
      <c r="L76" s="10">
        <v>34732</v>
      </c>
      <c r="M76" s="10">
        <v>0</v>
      </c>
      <c r="N76" s="10">
        <v>34732</v>
      </c>
      <c r="O76" s="10">
        <v>0</v>
      </c>
      <c r="P76" s="4" t="s">
        <v>45</v>
      </c>
      <c r="Q76" s="3" t="s">
        <v>617</v>
      </c>
      <c r="R76" s="3" t="s">
        <v>618</v>
      </c>
      <c r="S76" s="3" t="s">
        <v>48</v>
      </c>
      <c r="T76" s="3" t="s">
        <v>63</v>
      </c>
      <c r="U76" s="3" t="s">
        <v>619</v>
      </c>
      <c r="V76" s="3" t="s">
        <v>51</v>
      </c>
      <c r="W76" s="3" t="s">
        <v>217</v>
      </c>
      <c r="X76" s="3" t="s">
        <v>218</v>
      </c>
      <c r="Y76" s="3" t="s">
        <v>524</v>
      </c>
      <c r="Z76" s="3" t="s">
        <v>525</v>
      </c>
      <c r="AA76" s="3" t="s">
        <v>644</v>
      </c>
      <c r="AB76" s="3"/>
      <c r="AC76" s="3"/>
      <c r="AD76" s="3"/>
      <c r="AE76" s="3"/>
      <c r="AF76" s="3" t="s">
        <v>117</v>
      </c>
      <c r="AG76" s="3" t="s">
        <v>58</v>
      </c>
      <c r="AH76" s="3" t="s">
        <v>645</v>
      </c>
      <c r="AI76" s="3" t="s">
        <v>646</v>
      </c>
    </row>
    <row r="77" spans="1:35" ht="24.95" customHeight="1" x14ac:dyDescent="0.25">
      <c r="A77" s="2">
        <v>105223</v>
      </c>
      <c r="B77" s="3" t="s">
        <v>35</v>
      </c>
      <c r="C77" s="3" t="s">
        <v>647</v>
      </c>
      <c r="D77" s="3" t="s">
        <v>37</v>
      </c>
      <c r="E77" s="4" t="s">
        <v>476</v>
      </c>
      <c r="F77" s="3" t="s">
        <v>477</v>
      </c>
      <c r="G77" s="3" t="s">
        <v>478</v>
      </c>
      <c r="H77" s="3" t="s">
        <v>401</v>
      </c>
      <c r="I77" s="3" t="s">
        <v>326</v>
      </c>
      <c r="J77" s="3" t="s">
        <v>327</v>
      </c>
      <c r="K77" s="3" t="s">
        <v>44</v>
      </c>
      <c r="L77" s="10">
        <v>1738000</v>
      </c>
      <c r="M77" s="10">
        <v>0</v>
      </c>
      <c r="N77" s="10">
        <v>1738000</v>
      </c>
      <c r="O77" s="10">
        <v>0</v>
      </c>
      <c r="P77" s="4" t="s">
        <v>45</v>
      </c>
      <c r="Q77" s="3" t="s">
        <v>617</v>
      </c>
      <c r="R77" s="3" t="s">
        <v>618</v>
      </c>
      <c r="S77" s="3" t="s">
        <v>48</v>
      </c>
      <c r="T77" s="3" t="s">
        <v>63</v>
      </c>
      <c r="U77" s="3" t="s">
        <v>619</v>
      </c>
      <c r="V77" s="3" t="s">
        <v>51</v>
      </c>
      <c r="W77" s="3" t="s">
        <v>217</v>
      </c>
      <c r="X77" s="3" t="s">
        <v>218</v>
      </c>
      <c r="Y77" s="3" t="s">
        <v>524</v>
      </c>
      <c r="Z77" s="3" t="s">
        <v>525</v>
      </c>
      <c r="AA77" s="3" t="s">
        <v>648</v>
      </c>
      <c r="AB77" s="3"/>
      <c r="AC77" s="3"/>
      <c r="AD77" s="3"/>
      <c r="AE77" s="3"/>
      <c r="AF77" s="3" t="s">
        <v>117</v>
      </c>
      <c r="AG77" s="3" t="s">
        <v>58</v>
      </c>
      <c r="AH77" s="3" t="s">
        <v>649</v>
      </c>
      <c r="AI77" s="3" t="s">
        <v>650</v>
      </c>
    </row>
    <row r="78" spans="1:35" ht="24.95" customHeight="1" x14ac:dyDescent="0.25">
      <c r="A78" s="2">
        <v>105323</v>
      </c>
      <c r="B78" s="3" t="s">
        <v>35</v>
      </c>
      <c r="C78" s="3" t="s">
        <v>647</v>
      </c>
      <c r="D78" s="3" t="s">
        <v>37</v>
      </c>
      <c r="E78" s="4" t="s">
        <v>476</v>
      </c>
      <c r="F78" s="3" t="s">
        <v>477</v>
      </c>
      <c r="G78" s="3" t="s">
        <v>478</v>
      </c>
      <c r="H78" s="3" t="s">
        <v>401</v>
      </c>
      <c r="I78" s="3" t="s">
        <v>326</v>
      </c>
      <c r="J78" s="3" t="s">
        <v>327</v>
      </c>
      <c r="K78" s="3" t="s">
        <v>44</v>
      </c>
      <c r="L78" s="10">
        <v>17500000</v>
      </c>
      <c r="M78" s="10">
        <v>0</v>
      </c>
      <c r="N78" s="10">
        <v>17500000</v>
      </c>
      <c r="O78" s="10">
        <v>0</v>
      </c>
      <c r="P78" s="4" t="s">
        <v>45</v>
      </c>
      <c r="Q78" s="3" t="s">
        <v>651</v>
      </c>
      <c r="R78" s="3" t="s">
        <v>652</v>
      </c>
      <c r="S78" s="3" t="s">
        <v>48</v>
      </c>
      <c r="T78" s="3" t="s">
        <v>63</v>
      </c>
      <c r="U78" s="3" t="s">
        <v>653</v>
      </c>
      <c r="V78" s="3" t="s">
        <v>51</v>
      </c>
      <c r="W78" s="3" t="s">
        <v>217</v>
      </c>
      <c r="X78" s="3" t="s">
        <v>218</v>
      </c>
      <c r="Y78" s="3" t="s">
        <v>524</v>
      </c>
      <c r="Z78" s="3" t="s">
        <v>525</v>
      </c>
      <c r="AA78" s="3" t="s">
        <v>654</v>
      </c>
      <c r="AB78" s="3"/>
      <c r="AC78" s="3"/>
      <c r="AD78" s="3"/>
      <c r="AE78" s="3"/>
      <c r="AF78" s="3" t="s">
        <v>117</v>
      </c>
      <c r="AG78" s="3" t="s">
        <v>58</v>
      </c>
      <c r="AH78" s="3" t="s">
        <v>655</v>
      </c>
      <c r="AI78" s="3" t="s">
        <v>656</v>
      </c>
    </row>
    <row r="79" spans="1:35" ht="24.95" customHeight="1" x14ac:dyDescent="0.25">
      <c r="A79" s="2">
        <v>105523</v>
      </c>
      <c r="B79" s="3" t="s">
        <v>35</v>
      </c>
      <c r="C79" s="3" t="s">
        <v>647</v>
      </c>
      <c r="D79" s="3" t="s">
        <v>83</v>
      </c>
      <c r="E79" s="4" t="s">
        <v>476</v>
      </c>
      <c r="F79" s="3" t="s">
        <v>477</v>
      </c>
      <c r="G79" s="3" t="s">
        <v>478</v>
      </c>
      <c r="H79" s="3" t="s">
        <v>401</v>
      </c>
      <c r="I79" s="3" t="s">
        <v>326</v>
      </c>
      <c r="J79" s="3" t="s">
        <v>327</v>
      </c>
      <c r="K79" s="3" t="s">
        <v>44</v>
      </c>
      <c r="L79" s="10">
        <v>94086000</v>
      </c>
      <c r="M79" s="10">
        <v>0</v>
      </c>
      <c r="N79" s="10">
        <v>94086000</v>
      </c>
      <c r="O79" s="10">
        <v>0</v>
      </c>
      <c r="P79" s="4" t="s">
        <v>45</v>
      </c>
      <c r="Q79" s="3" t="s">
        <v>617</v>
      </c>
      <c r="R79" s="3" t="s">
        <v>618</v>
      </c>
      <c r="S79" s="3" t="s">
        <v>48</v>
      </c>
      <c r="T79" s="3" t="s">
        <v>63</v>
      </c>
      <c r="U79" s="3" t="s">
        <v>619</v>
      </c>
      <c r="V79" s="3" t="s">
        <v>51</v>
      </c>
      <c r="W79" s="3" t="s">
        <v>217</v>
      </c>
      <c r="X79" s="3" t="s">
        <v>218</v>
      </c>
      <c r="Y79" s="3" t="s">
        <v>524</v>
      </c>
      <c r="Z79" s="3" t="s">
        <v>525</v>
      </c>
      <c r="AA79" s="3" t="s">
        <v>657</v>
      </c>
      <c r="AB79" s="3" t="s">
        <v>658</v>
      </c>
      <c r="AC79" s="3" t="s">
        <v>659</v>
      </c>
      <c r="AD79" s="3" t="s">
        <v>660</v>
      </c>
      <c r="AE79" s="3"/>
      <c r="AF79" s="3" t="s">
        <v>117</v>
      </c>
      <c r="AG79" s="3" t="s">
        <v>58</v>
      </c>
      <c r="AH79" s="3" t="s">
        <v>661</v>
      </c>
      <c r="AI79" s="3" t="s">
        <v>662</v>
      </c>
    </row>
    <row r="80" spans="1:35" ht="24.95" customHeight="1" x14ac:dyDescent="0.25">
      <c r="A80" s="2">
        <v>105823</v>
      </c>
      <c r="B80" s="3" t="s">
        <v>35</v>
      </c>
      <c r="C80" s="3" t="s">
        <v>647</v>
      </c>
      <c r="D80" s="3" t="s">
        <v>83</v>
      </c>
      <c r="E80" s="4" t="s">
        <v>476</v>
      </c>
      <c r="F80" s="3" t="s">
        <v>477</v>
      </c>
      <c r="G80" s="3" t="s">
        <v>478</v>
      </c>
      <c r="H80" s="3" t="s">
        <v>401</v>
      </c>
      <c r="I80" s="3" t="s">
        <v>326</v>
      </c>
      <c r="J80" s="3" t="s">
        <v>327</v>
      </c>
      <c r="K80" s="3" t="s">
        <v>44</v>
      </c>
      <c r="L80" s="10">
        <v>1917041025</v>
      </c>
      <c r="M80" s="10">
        <v>0</v>
      </c>
      <c r="N80" s="10">
        <v>1917041025</v>
      </c>
      <c r="O80" s="10">
        <v>0</v>
      </c>
      <c r="P80" s="4" t="s">
        <v>45</v>
      </c>
      <c r="Q80" s="3" t="s">
        <v>663</v>
      </c>
      <c r="R80" s="3" t="s">
        <v>664</v>
      </c>
      <c r="S80" s="3" t="s">
        <v>98</v>
      </c>
      <c r="T80" s="5"/>
      <c r="U80" s="5"/>
      <c r="V80" s="5"/>
      <c r="W80" s="5"/>
      <c r="X80" s="5"/>
      <c r="Y80" s="3" t="s">
        <v>524</v>
      </c>
      <c r="Z80" s="3" t="s">
        <v>525</v>
      </c>
      <c r="AA80" s="3" t="s">
        <v>665</v>
      </c>
      <c r="AB80" s="3" t="s">
        <v>666</v>
      </c>
      <c r="AC80" s="3" t="s">
        <v>667</v>
      </c>
      <c r="AD80" s="3" t="s">
        <v>668</v>
      </c>
      <c r="AE80" s="3"/>
      <c r="AF80" s="3" t="s">
        <v>117</v>
      </c>
      <c r="AG80" s="3" t="s">
        <v>58</v>
      </c>
      <c r="AH80" s="3" t="s">
        <v>669</v>
      </c>
      <c r="AI80" s="3" t="s">
        <v>670</v>
      </c>
    </row>
    <row r="81" spans="1:35" ht="24.95" customHeight="1" x14ac:dyDescent="0.25">
      <c r="A81" s="2">
        <v>105923</v>
      </c>
      <c r="B81" s="3" t="s">
        <v>35</v>
      </c>
      <c r="C81" s="3" t="s">
        <v>671</v>
      </c>
      <c r="D81" s="3" t="s">
        <v>37</v>
      </c>
      <c r="E81" s="4" t="s">
        <v>476</v>
      </c>
      <c r="F81" s="3" t="s">
        <v>477</v>
      </c>
      <c r="G81" s="3" t="s">
        <v>478</v>
      </c>
      <c r="H81" s="3" t="s">
        <v>401</v>
      </c>
      <c r="I81" s="3" t="s">
        <v>326</v>
      </c>
      <c r="J81" s="3" t="s">
        <v>327</v>
      </c>
      <c r="K81" s="3" t="s">
        <v>44</v>
      </c>
      <c r="L81" s="10">
        <v>88815639</v>
      </c>
      <c r="M81" s="10">
        <v>0</v>
      </c>
      <c r="N81" s="10">
        <v>88815639</v>
      </c>
      <c r="O81" s="10">
        <v>0</v>
      </c>
      <c r="P81" s="4" t="s">
        <v>45</v>
      </c>
      <c r="Q81" s="3" t="s">
        <v>672</v>
      </c>
      <c r="R81" s="3" t="s">
        <v>673</v>
      </c>
      <c r="S81" s="3" t="s">
        <v>48</v>
      </c>
      <c r="T81" s="3" t="s">
        <v>49</v>
      </c>
      <c r="U81" s="3" t="s">
        <v>674</v>
      </c>
      <c r="V81" s="3" t="s">
        <v>51</v>
      </c>
      <c r="W81" s="3" t="s">
        <v>65</v>
      </c>
      <c r="X81" s="3" t="s">
        <v>66</v>
      </c>
      <c r="Y81" s="3" t="s">
        <v>524</v>
      </c>
      <c r="Z81" s="3" t="s">
        <v>525</v>
      </c>
      <c r="AA81" s="3" t="s">
        <v>675</v>
      </c>
      <c r="AB81" s="3"/>
      <c r="AC81" s="3"/>
      <c r="AD81" s="3"/>
      <c r="AE81" s="3"/>
      <c r="AF81" s="3" t="s">
        <v>117</v>
      </c>
      <c r="AG81" s="3" t="s">
        <v>58</v>
      </c>
      <c r="AH81" s="3" t="s">
        <v>676</v>
      </c>
      <c r="AI81" s="3" t="s">
        <v>677</v>
      </c>
    </row>
    <row r="82" spans="1:35" ht="24.95" customHeight="1" x14ac:dyDescent="0.25">
      <c r="A82" s="2">
        <v>106323</v>
      </c>
      <c r="B82" s="3" t="s">
        <v>35</v>
      </c>
      <c r="C82" s="3" t="s">
        <v>671</v>
      </c>
      <c r="D82" s="3" t="s">
        <v>37</v>
      </c>
      <c r="E82" s="4" t="s">
        <v>476</v>
      </c>
      <c r="F82" s="3" t="s">
        <v>477</v>
      </c>
      <c r="G82" s="3" t="s">
        <v>478</v>
      </c>
      <c r="H82" s="3" t="s">
        <v>401</v>
      </c>
      <c r="I82" s="3" t="s">
        <v>326</v>
      </c>
      <c r="J82" s="3" t="s">
        <v>327</v>
      </c>
      <c r="K82" s="3" t="s">
        <v>44</v>
      </c>
      <c r="L82" s="10">
        <v>35978579</v>
      </c>
      <c r="M82" s="10">
        <v>0</v>
      </c>
      <c r="N82" s="10">
        <v>35978579</v>
      </c>
      <c r="O82" s="10">
        <v>0</v>
      </c>
      <c r="P82" s="4" t="s">
        <v>45</v>
      </c>
      <c r="Q82" s="3" t="s">
        <v>617</v>
      </c>
      <c r="R82" s="3" t="s">
        <v>618</v>
      </c>
      <c r="S82" s="3" t="s">
        <v>48</v>
      </c>
      <c r="T82" s="3" t="s">
        <v>63</v>
      </c>
      <c r="U82" s="3" t="s">
        <v>619</v>
      </c>
      <c r="V82" s="3" t="s">
        <v>51</v>
      </c>
      <c r="W82" s="3" t="s">
        <v>217</v>
      </c>
      <c r="X82" s="3" t="s">
        <v>218</v>
      </c>
      <c r="Y82" s="3" t="s">
        <v>524</v>
      </c>
      <c r="Z82" s="3" t="s">
        <v>525</v>
      </c>
      <c r="AA82" s="3" t="s">
        <v>678</v>
      </c>
      <c r="AB82" s="3"/>
      <c r="AC82" s="3"/>
      <c r="AD82" s="3"/>
      <c r="AE82" s="3"/>
      <c r="AF82" s="3" t="s">
        <v>117</v>
      </c>
      <c r="AG82" s="3" t="s">
        <v>58</v>
      </c>
      <c r="AH82" s="3" t="s">
        <v>679</v>
      </c>
      <c r="AI82" s="3" t="s">
        <v>680</v>
      </c>
    </row>
    <row r="83" spans="1:35" ht="24.95" customHeight="1" x14ac:dyDescent="0.25">
      <c r="A83" s="2">
        <v>106523</v>
      </c>
      <c r="B83" s="3" t="s">
        <v>35</v>
      </c>
      <c r="C83" s="3" t="s">
        <v>671</v>
      </c>
      <c r="D83" s="3" t="s">
        <v>37</v>
      </c>
      <c r="E83" s="4" t="s">
        <v>476</v>
      </c>
      <c r="F83" s="3" t="s">
        <v>477</v>
      </c>
      <c r="G83" s="3" t="s">
        <v>478</v>
      </c>
      <c r="H83" s="3" t="s">
        <v>401</v>
      </c>
      <c r="I83" s="3" t="s">
        <v>326</v>
      </c>
      <c r="J83" s="3" t="s">
        <v>327</v>
      </c>
      <c r="K83" s="3" t="s">
        <v>44</v>
      </c>
      <c r="L83" s="10">
        <v>11689708</v>
      </c>
      <c r="M83" s="10">
        <v>0</v>
      </c>
      <c r="N83" s="10">
        <v>11689708</v>
      </c>
      <c r="O83" s="10">
        <v>0</v>
      </c>
      <c r="P83" s="4" t="s">
        <v>45</v>
      </c>
      <c r="Q83" s="3" t="s">
        <v>681</v>
      </c>
      <c r="R83" s="3" t="s">
        <v>682</v>
      </c>
      <c r="S83" s="3" t="s">
        <v>48</v>
      </c>
      <c r="T83" s="3" t="s">
        <v>63</v>
      </c>
      <c r="U83" s="3" t="s">
        <v>683</v>
      </c>
      <c r="V83" s="3" t="s">
        <v>51</v>
      </c>
      <c r="W83" s="3" t="s">
        <v>217</v>
      </c>
      <c r="X83" s="3" t="s">
        <v>218</v>
      </c>
      <c r="Y83" s="3" t="s">
        <v>524</v>
      </c>
      <c r="Z83" s="3" t="s">
        <v>525</v>
      </c>
      <c r="AA83" s="3" t="s">
        <v>684</v>
      </c>
      <c r="AB83" s="3"/>
      <c r="AC83" s="3"/>
      <c r="AD83" s="3"/>
      <c r="AE83" s="3"/>
      <c r="AF83" s="3" t="s">
        <v>117</v>
      </c>
      <c r="AG83" s="3" t="s">
        <v>58</v>
      </c>
      <c r="AH83" s="3" t="s">
        <v>685</v>
      </c>
      <c r="AI83" s="3" t="s">
        <v>686</v>
      </c>
    </row>
    <row r="84" spans="1:35" ht="24.95" customHeight="1" x14ac:dyDescent="0.25">
      <c r="A84" s="2">
        <v>106623</v>
      </c>
      <c r="B84" s="3" t="s">
        <v>35</v>
      </c>
      <c r="C84" s="3" t="s">
        <v>671</v>
      </c>
      <c r="D84" s="3" t="s">
        <v>37</v>
      </c>
      <c r="E84" s="4" t="s">
        <v>476</v>
      </c>
      <c r="F84" s="3" t="s">
        <v>477</v>
      </c>
      <c r="G84" s="3" t="s">
        <v>478</v>
      </c>
      <c r="H84" s="3" t="s">
        <v>401</v>
      </c>
      <c r="I84" s="3" t="s">
        <v>326</v>
      </c>
      <c r="J84" s="3" t="s">
        <v>327</v>
      </c>
      <c r="K84" s="3" t="s">
        <v>44</v>
      </c>
      <c r="L84" s="10">
        <v>21561132</v>
      </c>
      <c r="M84" s="10">
        <v>0</v>
      </c>
      <c r="N84" s="10">
        <v>21561132</v>
      </c>
      <c r="O84" s="10">
        <v>0</v>
      </c>
      <c r="P84" s="4" t="s">
        <v>45</v>
      </c>
      <c r="Q84" s="3" t="s">
        <v>617</v>
      </c>
      <c r="R84" s="3" t="s">
        <v>618</v>
      </c>
      <c r="S84" s="3" t="s">
        <v>48</v>
      </c>
      <c r="T84" s="3" t="s">
        <v>63</v>
      </c>
      <c r="U84" s="3" t="s">
        <v>619</v>
      </c>
      <c r="V84" s="3" t="s">
        <v>51</v>
      </c>
      <c r="W84" s="3" t="s">
        <v>217</v>
      </c>
      <c r="X84" s="3" t="s">
        <v>218</v>
      </c>
      <c r="Y84" s="3" t="s">
        <v>524</v>
      </c>
      <c r="Z84" s="3" t="s">
        <v>525</v>
      </c>
      <c r="AA84" s="3" t="s">
        <v>687</v>
      </c>
      <c r="AB84" s="3"/>
      <c r="AC84" s="3"/>
      <c r="AD84" s="3"/>
      <c r="AE84" s="3"/>
      <c r="AF84" s="3" t="s">
        <v>117</v>
      </c>
      <c r="AG84" s="3" t="s">
        <v>58</v>
      </c>
      <c r="AH84" s="3" t="s">
        <v>688</v>
      </c>
      <c r="AI84" s="3" t="s">
        <v>689</v>
      </c>
    </row>
    <row r="85" spans="1:35" ht="24.95" customHeight="1" x14ac:dyDescent="0.25">
      <c r="A85" s="2">
        <v>106723</v>
      </c>
      <c r="B85" s="3" t="s">
        <v>35</v>
      </c>
      <c r="C85" s="3" t="s">
        <v>671</v>
      </c>
      <c r="D85" s="3" t="s">
        <v>83</v>
      </c>
      <c r="E85" s="4" t="s">
        <v>476</v>
      </c>
      <c r="F85" s="3" t="s">
        <v>477</v>
      </c>
      <c r="G85" s="3" t="s">
        <v>478</v>
      </c>
      <c r="H85" s="3" t="s">
        <v>401</v>
      </c>
      <c r="I85" s="3" t="s">
        <v>326</v>
      </c>
      <c r="J85" s="3" t="s">
        <v>327</v>
      </c>
      <c r="K85" s="3" t="s">
        <v>44</v>
      </c>
      <c r="L85" s="10">
        <v>949364761</v>
      </c>
      <c r="M85" s="10">
        <v>0</v>
      </c>
      <c r="N85" s="10">
        <v>949364761</v>
      </c>
      <c r="O85" s="10">
        <v>0</v>
      </c>
      <c r="P85" s="4" t="s">
        <v>45</v>
      </c>
      <c r="Q85" s="3" t="s">
        <v>690</v>
      </c>
      <c r="R85" s="3" t="s">
        <v>691</v>
      </c>
      <c r="S85" s="3" t="s">
        <v>48</v>
      </c>
      <c r="T85" s="3" t="s">
        <v>63</v>
      </c>
      <c r="U85" s="3" t="s">
        <v>692</v>
      </c>
      <c r="V85" s="3" t="s">
        <v>51</v>
      </c>
      <c r="W85" s="3" t="s">
        <v>65</v>
      </c>
      <c r="X85" s="3" t="s">
        <v>66</v>
      </c>
      <c r="Y85" s="3" t="s">
        <v>524</v>
      </c>
      <c r="Z85" s="3" t="s">
        <v>525</v>
      </c>
      <c r="AA85" s="3" t="s">
        <v>693</v>
      </c>
      <c r="AB85" s="3" t="s">
        <v>694</v>
      </c>
      <c r="AC85" s="3" t="s">
        <v>695</v>
      </c>
      <c r="AD85" s="3" t="s">
        <v>696</v>
      </c>
      <c r="AE85" s="3"/>
      <c r="AF85" s="3" t="s">
        <v>117</v>
      </c>
      <c r="AG85" s="3" t="s">
        <v>58</v>
      </c>
      <c r="AH85" s="3" t="s">
        <v>697</v>
      </c>
      <c r="AI85" s="3" t="s">
        <v>698</v>
      </c>
    </row>
    <row r="86" spans="1:35" ht="24.95" customHeight="1" x14ac:dyDescent="0.25">
      <c r="A86" s="2">
        <v>106923</v>
      </c>
      <c r="B86" s="3" t="s">
        <v>35</v>
      </c>
      <c r="C86" s="3" t="s">
        <v>699</v>
      </c>
      <c r="D86" s="3" t="s">
        <v>83</v>
      </c>
      <c r="E86" s="4" t="s">
        <v>476</v>
      </c>
      <c r="F86" s="3" t="s">
        <v>477</v>
      </c>
      <c r="G86" s="3" t="s">
        <v>478</v>
      </c>
      <c r="H86" s="3" t="s">
        <v>401</v>
      </c>
      <c r="I86" s="3" t="s">
        <v>326</v>
      </c>
      <c r="J86" s="3" t="s">
        <v>327</v>
      </c>
      <c r="K86" s="3" t="s">
        <v>44</v>
      </c>
      <c r="L86" s="10">
        <v>88081458</v>
      </c>
      <c r="M86" s="10">
        <v>-25306458</v>
      </c>
      <c r="N86" s="10">
        <v>62775000</v>
      </c>
      <c r="O86" s="10">
        <v>0</v>
      </c>
      <c r="P86" s="4" t="s">
        <v>45</v>
      </c>
      <c r="Q86" s="3" t="s">
        <v>617</v>
      </c>
      <c r="R86" s="3" t="s">
        <v>618</v>
      </c>
      <c r="S86" s="3" t="s">
        <v>48</v>
      </c>
      <c r="T86" s="3" t="s">
        <v>63</v>
      </c>
      <c r="U86" s="3" t="s">
        <v>619</v>
      </c>
      <c r="V86" s="3" t="s">
        <v>51</v>
      </c>
      <c r="W86" s="3" t="s">
        <v>217</v>
      </c>
      <c r="X86" s="3" t="s">
        <v>218</v>
      </c>
      <c r="Y86" s="3" t="s">
        <v>524</v>
      </c>
      <c r="Z86" s="3" t="s">
        <v>525</v>
      </c>
      <c r="AA86" s="3" t="s">
        <v>700</v>
      </c>
      <c r="AB86" s="3" t="s">
        <v>516</v>
      </c>
      <c r="AC86" s="3" t="s">
        <v>701</v>
      </c>
      <c r="AD86" s="3" t="s">
        <v>702</v>
      </c>
      <c r="AE86" s="3"/>
      <c r="AF86" s="3" t="s">
        <v>117</v>
      </c>
      <c r="AG86" s="3" t="s">
        <v>58</v>
      </c>
      <c r="AH86" s="3" t="s">
        <v>703</v>
      </c>
      <c r="AI86" s="3" t="s">
        <v>704</v>
      </c>
    </row>
    <row r="87" spans="1:35" ht="24.95" customHeight="1" x14ac:dyDescent="0.25">
      <c r="A87" s="2">
        <v>107023</v>
      </c>
      <c r="B87" s="3" t="s">
        <v>35</v>
      </c>
      <c r="C87" s="3" t="s">
        <v>699</v>
      </c>
      <c r="D87" s="3" t="s">
        <v>83</v>
      </c>
      <c r="E87" s="4" t="s">
        <v>476</v>
      </c>
      <c r="F87" s="3" t="s">
        <v>477</v>
      </c>
      <c r="G87" s="3" t="s">
        <v>478</v>
      </c>
      <c r="H87" s="3" t="s">
        <v>401</v>
      </c>
      <c r="I87" s="3" t="s">
        <v>326</v>
      </c>
      <c r="J87" s="3" t="s">
        <v>327</v>
      </c>
      <c r="K87" s="3" t="s">
        <v>44</v>
      </c>
      <c r="L87" s="10">
        <v>1435018356</v>
      </c>
      <c r="M87" s="10">
        <v>-260000000</v>
      </c>
      <c r="N87" s="10">
        <v>1175018356</v>
      </c>
      <c r="O87" s="10">
        <v>48590317</v>
      </c>
      <c r="P87" s="4" t="s">
        <v>45</v>
      </c>
      <c r="Q87" s="3" t="s">
        <v>705</v>
      </c>
      <c r="R87" s="3" t="s">
        <v>706</v>
      </c>
      <c r="S87" s="3" t="s">
        <v>48</v>
      </c>
      <c r="T87" s="3" t="s">
        <v>63</v>
      </c>
      <c r="U87" s="3" t="s">
        <v>707</v>
      </c>
      <c r="V87" s="3" t="s">
        <v>51</v>
      </c>
      <c r="W87" s="3" t="s">
        <v>417</v>
      </c>
      <c r="X87" s="3" t="s">
        <v>418</v>
      </c>
      <c r="Y87" s="3" t="s">
        <v>524</v>
      </c>
      <c r="Z87" s="3" t="s">
        <v>525</v>
      </c>
      <c r="AA87" s="3" t="s">
        <v>708</v>
      </c>
      <c r="AB87" s="3" t="s">
        <v>626</v>
      </c>
      <c r="AC87" s="3" t="s">
        <v>709</v>
      </c>
      <c r="AD87" s="3" t="s">
        <v>710</v>
      </c>
      <c r="AE87" s="3"/>
      <c r="AF87" s="3" t="s">
        <v>117</v>
      </c>
      <c r="AG87" s="3" t="s">
        <v>58</v>
      </c>
      <c r="AH87" s="3" t="s">
        <v>711</v>
      </c>
      <c r="AI87" s="3" t="s">
        <v>712</v>
      </c>
    </row>
    <row r="88" spans="1:35" ht="24.95" customHeight="1" x14ac:dyDescent="0.25">
      <c r="A88" s="2">
        <v>109023</v>
      </c>
      <c r="B88" s="3" t="s">
        <v>35</v>
      </c>
      <c r="C88" s="3" t="s">
        <v>699</v>
      </c>
      <c r="D88" s="3" t="s">
        <v>37</v>
      </c>
      <c r="E88" s="4" t="s">
        <v>38</v>
      </c>
      <c r="F88" s="3" t="s">
        <v>39</v>
      </c>
      <c r="G88" s="3" t="s">
        <v>713</v>
      </c>
      <c r="H88" s="3" t="s">
        <v>357</v>
      </c>
      <c r="I88" s="3" t="s">
        <v>326</v>
      </c>
      <c r="J88" s="3" t="s">
        <v>327</v>
      </c>
      <c r="K88" s="3" t="s">
        <v>44</v>
      </c>
      <c r="L88" s="10">
        <v>41938291.359999999</v>
      </c>
      <c r="M88" s="10">
        <v>0</v>
      </c>
      <c r="N88" s="10">
        <v>41938291.359999999</v>
      </c>
      <c r="O88" s="10">
        <v>0</v>
      </c>
      <c r="P88" s="4" t="s">
        <v>45</v>
      </c>
      <c r="Q88" s="3" t="s">
        <v>714</v>
      </c>
      <c r="R88" s="3" t="s">
        <v>715</v>
      </c>
      <c r="S88" s="3" t="s">
        <v>48</v>
      </c>
      <c r="T88" s="3" t="s">
        <v>63</v>
      </c>
      <c r="U88" s="3" t="s">
        <v>716</v>
      </c>
      <c r="V88" s="3" t="s">
        <v>51</v>
      </c>
      <c r="W88" s="3" t="s">
        <v>372</v>
      </c>
      <c r="X88" s="3" t="s">
        <v>373</v>
      </c>
      <c r="Y88" s="3" t="s">
        <v>361</v>
      </c>
      <c r="Z88" s="3" t="s">
        <v>362</v>
      </c>
      <c r="AA88" s="3" t="s">
        <v>717</v>
      </c>
      <c r="AB88" s="3"/>
      <c r="AC88" s="3"/>
      <c r="AD88" s="3"/>
      <c r="AE88" s="3"/>
      <c r="AF88" s="3" t="s">
        <v>117</v>
      </c>
      <c r="AG88" s="3" t="s">
        <v>58</v>
      </c>
      <c r="AH88" s="3" t="s">
        <v>718</v>
      </c>
      <c r="AI88" s="3" t="s">
        <v>719</v>
      </c>
    </row>
    <row r="89" spans="1:35" ht="24.95" customHeight="1" x14ac:dyDescent="0.25">
      <c r="A89" s="2">
        <v>109123</v>
      </c>
      <c r="B89" s="3" t="s">
        <v>35</v>
      </c>
      <c r="C89" s="3" t="s">
        <v>699</v>
      </c>
      <c r="D89" s="3" t="s">
        <v>37</v>
      </c>
      <c r="E89" s="4" t="s">
        <v>38</v>
      </c>
      <c r="F89" s="3" t="s">
        <v>39</v>
      </c>
      <c r="G89" s="3" t="s">
        <v>720</v>
      </c>
      <c r="H89" s="3" t="s">
        <v>721</v>
      </c>
      <c r="I89" s="3" t="s">
        <v>326</v>
      </c>
      <c r="J89" s="3" t="s">
        <v>327</v>
      </c>
      <c r="K89" s="3" t="s">
        <v>44</v>
      </c>
      <c r="L89" s="10">
        <v>612146767.78999996</v>
      </c>
      <c r="M89" s="10">
        <v>0</v>
      </c>
      <c r="N89" s="10">
        <v>612146767.78999996</v>
      </c>
      <c r="O89" s="10">
        <v>0</v>
      </c>
      <c r="P89" s="4" t="s">
        <v>45</v>
      </c>
      <c r="Q89" s="3" t="s">
        <v>722</v>
      </c>
      <c r="R89" s="3" t="s">
        <v>723</v>
      </c>
      <c r="S89" s="3" t="s">
        <v>48</v>
      </c>
      <c r="T89" s="3" t="s">
        <v>49</v>
      </c>
      <c r="U89" s="3" t="s">
        <v>724</v>
      </c>
      <c r="V89" s="3" t="s">
        <v>51</v>
      </c>
      <c r="W89" s="3" t="s">
        <v>87</v>
      </c>
      <c r="X89" s="3" t="s">
        <v>88</v>
      </c>
      <c r="Y89" s="3" t="s">
        <v>361</v>
      </c>
      <c r="Z89" s="3" t="s">
        <v>362</v>
      </c>
      <c r="AA89" s="3" t="s">
        <v>725</v>
      </c>
      <c r="AB89" s="3"/>
      <c r="AC89" s="3"/>
      <c r="AD89" s="3"/>
      <c r="AE89" s="3"/>
      <c r="AF89" s="3" t="s">
        <v>117</v>
      </c>
      <c r="AG89" s="3" t="s">
        <v>58</v>
      </c>
      <c r="AH89" s="3" t="s">
        <v>726</v>
      </c>
      <c r="AI89" s="3" t="s">
        <v>727</v>
      </c>
    </row>
    <row r="90" spans="1:35" ht="24.95" customHeight="1" x14ac:dyDescent="0.25">
      <c r="A90" s="2">
        <v>109423</v>
      </c>
      <c r="B90" s="3" t="s">
        <v>35</v>
      </c>
      <c r="C90" s="3" t="s">
        <v>699</v>
      </c>
      <c r="D90" s="3" t="s">
        <v>37</v>
      </c>
      <c r="E90" s="4" t="s">
        <v>476</v>
      </c>
      <c r="F90" s="3" t="s">
        <v>477</v>
      </c>
      <c r="G90" s="3" t="s">
        <v>519</v>
      </c>
      <c r="H90" s="3" t="s">
        <v>520</v>
      </c>
      <c r="I90" s="3" t="s">
        <v>326</v>
      </c>
      <c r="J90" s="3" t="s">
        <v>327</v>
      </c>
      <c r="K90" s="3" t="s">
        <v>44</v>
      </c>
      <c r="L90" s="10">
        <v>74785390</v>
      </c>
      <c r="M90" s="10">
        <v>0</v>
      </c>
      <c r="N90" s="10">
        <v>74785390</v>
      </c>
      <c r="O90" s="10">
        <v>0</v>
      </c>
      <c r="P90" s="4" t="s">
        <v>45</v>
      </c>
      <c r="Q90" s="3" t="s">
        <v>728</v>
      </c>
      <c r="R90" s="3" t="s">
        <v>729</v>
      </c>
      <c r="S90" s="3" t="s">
        <v>48</v>
      </c>
      <c r="T90" s="3" t="s">
        <v>49</v>
      </c>
      <c r="U90" s="3" t="s">
        <v>730</v>
      </c>
      <c r="V90" s="3" t="s">
        <v>51</v>
      </c>
      <c r="W90" s="3" t="s">
        <v>87</v>
      </c>
      <c r="X90" s="3" t="s">
        <v>88</v>
      </c>
      <c r="Y90" s="3" t="s">
        <v>524</v>
      </c>
      <c r="Z90" s="3" t="s">
        <v>525</v>
      </c>
      <c r="AA90" s="3" t="s">
        <v>731</v>
      </c>
      <c r="AB90" s="3"/>
      <c r="AC90" s="3"/>
      <c r="AD90" s="3"/>
      <c r="AE90" s="3"/>
      <c r="AF90" s="3" t="s">
        <v>117</v>
      </c>
      <c r="AG90" s="3" t="s">
        <v>58</v>
      </c>
      <c r="AH90" s="3" t="s">
        <v>732</v>
      </c>
      <c r="AI90" s="3" t="s">
        <v>528</v>
      </c>
    </row>
    <row r="91" spans="1:35" ht="24.95" customHeight="1" x14ac:dyDescent="0.25">
      <c r="A91" s="2">
        <v>109523</v>
      </c>
      <c r="B91" s="3" t="s">
        <v>35</v>
      </c>
      <c r="C91" s="3" t="s">
        <v>733</v>
      </c>
      <c r="D91" s="3" t="s">
        <v>37</v>
      </c>
      <c r="E91" s="4" t="s">
        <v>476</v>
      </c>
      <c r="F91" s="3" t="s">
        <v>477</v>
      </c>
      <c r="G91" s="3" t="s">
        <v>519</v>
      </c>
      <c r="H91" s="3" t="s">
        <v>520</v>
      </c>
      <c r="I91" s="3" t="s">
        <v>326</v>
      </c>
      <c r="J91" s="3" t="s">
        <v>327</v>
      </c>
      <c r="K91" s="3" t="s">
        <v>44</v>
      </c>
      <c r="L91" s="10">
        <v>1401462889</v>
      </c>
      <c r="M91" s="10">
        <v>0</v>
      </c>
      <c r="N91" s="10">
        <v>1401462889</v>
      </c>
      <c r="O91" s="10">
        <v>0</v>
      </c>
      <c r="P91" s="4" t="s">
        <v>45</v>
      </c>
      <c r="Q91" s="3" t="s">
        <v>734</v>
      </c>
      <c r="R91" s="3" t="s">
        <v>735</v>
      </c>
      <c r="S91" s="3" t="s">
        <v>48</v>
      </c>
      <c r="T91" s="3" t="s">
        <v>49</v>
      </c>
      <c r="U91" s="3" t="s">
        <v>736</v>
      </c>
      <c r="V91" s="3" t="s">
        <v>51</v>
      </c>
      <c r="W91" s="3" t="s">
        <v>65</v>
      </c>
      <c r="X91" s="3" t="s">
        <v>66</v>
      </c>
      <c r="Y91" s="3" t="s">
        <v>524</v>
      </c>
      <c r="Z91" s="3" t="s">
        <v>525</v>
      </c>
      <c r="AA91" s="3" t="s">
        <v>307</v>
      </c>
      <c r="AB91" s="3"/>
      <c r="AC91" s="3"/>
      <c r="AD91" s="3"/>
      <c r="AE91" s="3"/>
      <c r="AF91" s="3" t="s">
        <v>117</v>
      </c>
      <c r="AG91" s="3" t="s">
        <v>58</v>
      </c>
      <c r="AH91" s="3" t="s">
        <v>737</v>
      </c>
      <c r="AI91" s="3" t="s">
        <v>738</v>
      </c>
    </row>
    <row r="92" spans="1:35" ht="24.95" customHeight="1" x14ac:dyDescent="0.25">
      <c r="A92" s="2">
        <v>109723</v>
      </c>
      <c r="B92" s="3" t="s">
        <v>35</v>
      </c>
      <c r="C92" s="3" t="s">
        <v>733</v>
      </c>
      <c r="D92" s="3" t="s">
        <v>37</v>
      </c>
      <c r="E92" s="4" t="s">
        <v>476</v>
      </c>
      <c r="F92" s="3" t="s">
        <v>477</v>
      </c>
      <c r="G92" s="3" t="s">
        <v>519</v>
      </c>
      <c r="H92" s="3" t="s">
        <v>520</v>
      </c>
      <c r="I92" s="3" t="s">
        <v>326</v>
      </c>
      <c r="J92" s="3" t="s">
        <v>327</v>
      </c>
      <c r="K92" s="3" t="s">
        <v>44</v>
      </c>
      <c r="L92" s="10">
        <v>1220000</v>
      </c>
      <c r="M92" s="10">
        <v>0</v>
      </c>
      <c r="N92" s="10">
        <v>1220000</v>
      </c>
      <c r="O92" s="10">
        <v>0</v>
      </c>
      <c r="P92" s="4" t="s">
        <v>45</v>
      </c>
      <c r="Q92" s="3" t="s">
        <v>739</v>
      </c>
      <c r="R92" s="3" t="s">
        <v>740</v>
      </c>
      <c r="S92" s="3" t="s">
        <v>48</v>
      </c>
      <c r="T92" s="3" t="s">
        <v>49</v>
      </c>
      <c r="U92" s="3" t="s">
        <v>741</v>
      </c>
      <c r="V92" s="3" t="s">
        <v>51</v>
      </c>
      <c r="W92" s="3" t="s">
        <v>65</v>
      </c>
      <c r="X92" s="3" t="s">
        <v>66</v>
      </c>
      <c r="Y92" s="3" t="s">
        <v>524</v>
      </c>
      <c r="Z92" s="3" t="s">
        <v>525</v>
      </c>
      <c r="AA92" s="3" t="s">
        <v>742</v>
      </c>
      <c r="AB92" s="3"/>
      <c r="AC92" s="3"/>
      <c r="AD92" s="3"/>
      <c r="AE92" s="3"/>
      <c r="AF92" s="3" t="s">
        <v>117</v>
      </c>
      <c r="AG92" s="3" t="s">
        <v>58</v>
      </c>
      <c r="AH92" s="3" t="s">
        <v>743</v>
      </c>
      <c r="AI92" s="3" t="s">
        <v>539</v>
      </c>
    </row>
    <row r="93" spans="1:35" ht="24.95" customHeight="1" x14ac:dyDescent="0.25">
      <c r="A93" s="2">
        <v>109823</v>
      </c>
      <c r="B93" s="3" t="s">
        <v>35</v>
      </c>
      <c r="C93" s="3" t="s">
        <v>733</v>
      </c>
      <c r="D93" s="3" t="s">
        <v>37</v>
      </c>
      <c r="E93" s="4" t="s">
        <v>476</v>
      </c>
      <c r="F93" s="3" t="s">
        <v>477</v>
      </c>
      <c r="G93" s="3" t="s">
        <v>519</v>
      </c>
      <c r="H93" s="3" t="s">
        <v>520</v>
      </c>
      <c r="I93" s="3" t="s">
        <v>326</v>
      </c>
      <c r="J93" s="3" t="s">
        <v>327</v>
      </c>
      <c r="K93" s="3" t="s">
        <v>44</v>
      </c>
      <c r="L93" s="10">
        <v>46066000</v>
      </c>
      <c r="M93" s="10">
        <v>0</v>
      </c>
      <c r="N93" s="10">
        <v>46066000</v>
      </c>
      <c r="O93" s="10">
        <v>0</v>
      </c>
      <c r="P93" s="4" t="s">
        <v>45</v>
      </c>
      <c r="Q93" s="3" t="s">
        <v>744</v>
      </c>
      <c r="R93" s="3" t="s">
        <v>745</v>
      </c>
      <c r="S93" s="3" t="s">
        <v>48</v>
      </c>
      <c r="T93" s="3" t="s">
        <v>49</v>
      </c>
      <c r="U93" s="3" t="s">
        <v>746</v>
      </c>
      <c r="V93" s="3" t="s">
        <v>51</v>
      </c>
      <c r="W93" s="3" t="s">
        <v>65</v>
      </c>
      <c r="X93" s="3" t="s">
        <v>66</v>
      </c>
      <c r="Y93" s="3" t="s">
        <v>524</v>
      </c>
      <c r="Z93" s="3" t="s">
        <v>525</v>
      </c>
      <c r="AA93" s="3" t="s">
        <v>747</v>
      </c>
      <c r="AB93" s="3"/>
      <c r="AC93" s="3"/>
      <c r="AD93" s="3"/>
      <c r="AE93" s="3"/>
      <c r="AF93" s="3" t="s">
        <v>117</v>
      </c>
      <c r="AG93" s="3" t="s">
        <v>58</v>
      </c>
      <c r="AH93" s="3" t="s">
        <v>748</v>
      </c>
      <c r="AI93" s="3" t="s">
        <v>539</v>
      </c>
    </row>
    <row r="94" spans="1:35" ht="24.95" customHeight="1" x14ac:dyDescent="0.25">
      <c r="A94" s="2">
        <v>109923</v>
      </c>
      <c r="B94" s="3" t="s">
        <v>35</v>
      </c>
      <c r="C94" s="3" t="s">
        <v>733</v>
      </c>
      <c r="D94" s="3" t="s">
        <v>37</v>
      </c>
      <c r="E94" s="4" t="s">
        <v>476</v>
      </c>
      <c r="F94" s="3" t="s">
        <v>477</v>
      </c>
      <c r="G94" s="3" t="s">
        <v>519</v>
      </c>
      <c r="H94" s="3" t="s">
        <v>520</v>
      </c>
      <c r="I94" s="3" t="s">
        <v>326</v>
      </c>
      <c r="J94" s="3" t="s">
        <v>327</v>
      </c>
      <c r="K94" s="3" t="s">
        <v>44</v>
      </c>
      <c r="L94" s="10">
        <v>213697926</v>
      </c>
      <c r="M94" s="10">
        <v>0</v>
      </c>
      <c r="N94" s="10">
        <v>213697926</v>
      </c>
      <c r="O94" s="10">
        <v>0</v>
      </c>
      <c r="P94" s="4" t="s">
        <v>45</v>
      </c>
      <c r="Q94" s="3" t="s">
        <v>749</v>
      </c>
      <c r="R94" s="3" t="s">
        <v>750</v>
      </c>
      <c r="S94" s="3" t="s">
        <v>48</v>
      </c>
      <c r="T94" s="3" t="s">
        <v>63</v>
      </c>
      <c r="U94" s="3" t="s">
        <v>751</v>
      </c>
      <c r="V94" s="3" t="s">
        <v>51</v>
      </c>
      <c r="W94" s="3" t="s">
        <v>65</v>
      </c>
      <c r="X94" s="3" t="s">
        <v>66</v>
      </c>
      <c r="Y94" s="3" t="s">
        <v>524</v>
      </c>
      <c r="Z94" s="3" t="s">
        <v>525</v>
      </c>
      <c r="AA94" s="3" t="s">
        <v>752</v>
      </c>
      <c r="AB94" s="3"/>
      <c r="AC94" s="3"/>
      <c r="AD94" s="3"/>
      <c r="AE94" s="3"/>
      <c r="AF94" s="3" t="s">
        <v>117</v>
      </c>
      <c r="AG94" s="3" t="s">
        <v>58</v>
      </c>
      <c r="AH94" s="3" t="s">
        <v>753</v>
      </c>
      <c r="AI94" s="3" t="s">
        <v>539</v>
      </c>
    </row>
    <row r="95" spans="1:35" ht="24.95" customHeight="1" x14ac:dyDescent="0.25">
      <c r="A95" s="2">
        <v>110023</v>
      </c>
      <c r="B95" s="3" t="s">
        <v>35</v>
      </c>
      <c r="C95" s="3" t="s">
        <v>733</v>
      </c>
      <c r="D95" s="3" t="s">
        <v>37</v>
      </c>
      <c r="E95" s="4" t="s">
        <v>476</v>
      </c>
      <c r="F95" s="3" t="s">
        <v>477</v>
      </c>
      <c r="G95" s="3" t="s">
        <v>519</v>
      </c>
      <c r="H95" s="3" t="s">
        <v>520</v>
      </c>
      <c r="I95" s="3" t="s">
        <v>326</v>
      </c>
      <c r="J95" s="3" t="s">
        <v>327</v>
      </c>
      <c r="K95" s="3" t="s">
        <v>44</v>
      </c>
      <c r="L95" s="10">
        <v>52674000</v>
      </c>
      <c r="M95" s="10">
        <v>0</v>
      </c>
      <c r="N95" s="10">
        <v>52674000</v>
      </c>
      <c r="O95" s="10">
        <v>1376680</v>
      </c>
      <c r="P95" s="4" t="s">
        <v>45</v>
      </c>
      <c r="Q95" s="3" t="s">
        <v>754</v>
      </c>
      <c r="R95" s="3" t="s">
        <v>755</v>
      </c>
      <c r="S95" s="3" t="s">
        <v>48</v>
      </c>
      <c r="T95" s="3" t="s">
        <v>49</v>
      </c>
      <c r="U95" s="3" t="s">
        <v>756</v>
      </c>
      <c r="V95" s="3" t="s">
        <v>51</v>
      </c>
      <c r="W95" s="3" t="s">
        <v>162</v>
      </c>
      <c r="X95" s="3" t="s">
        <v>163</v>
      </c>
      <c r="Y95" s="3" t="s">
        <v>524</v>
      </c>
      <c r="Z95" s="3" t="s">
        <v>525</v>
      </c>
      <c r="AA95" s="3" t="s">
        <v>757</v>
      </c>
      <c r="AB95" s="3"/>
      <c r="AC95" s="3"/>
      <c r="AD95" s="3"/>
      <c r="AE95" s="3"/>
      <c r="AF95" s="3" t="s">
        <v>117</v>
      </c>
      <c r="AG95" s="3" t="s">
        <v>58</v>
      </c>
      <c r="AH95" s="3" t="s">
        <v>758</v>
      </c>
      <c r="AI95" s="3" t="s">
        <v>759</v>
      </c>
    </row>
    <row r="96" spans="1:35" ht="24.95" customHeight="1" x14ac:dyDescent="0.25">
      <c r="A96" s="2">
        <v>110223</v>
      </c>
      <c r="B96" s="3" t="s">
        <v>35</v>
      </c>
      <c r="C96" s="3" t="s">
        <v>760</v>
      </c>
      <c r="D96" s="3" t="s">
        <v>37</v>
      </c>
      <c r="E96" s="4" t="s">
        <v>476</v>
      </c>
      <c r="F96" s="3" t="s">
        <v>477</v>
      </c>
      <c r="G96" s="3" t="s">
        <v>519</v>
      </c>
      <c r="H96" s="3" t="s">
        <v>520</v>
      </c>
      <c r="I96" s="3" t="s">
        <v>326</v>
      </c>
      <c r="J96" s="3" t="s">
        <v>327</v>
      </c>
      <c r="K96" s="3" t="s">
        <v>44</v>
      </c>
      <c r="L96" s="10">
        <v>6499237</v>
      </c>
      <c r="M96" s="10">
        <v>0</v>
      </c>
      <c r="N96" s="10">
        <v>6499237</v>
      </c>
      <c r="O96" s="10">
        <v>0</v>
      </c>
      <c r="P96" s="4" t="s">
        <v>45</v>
      </c>
      <c r="Q96" s="3" t="s">
        <v>761</v>
      </c>
      <c r="R96" s="3" t="s">
        <v>762</v>
      </c>
      <c r="S96" s="3" t="s">
        <v>48</v>
      </c>
      <c r="T96" s="3" t="s">
        <v>49</v>
      </c>
      <c r="U96" s="3" t="s">
        <v>763</v>
      </c>
      <c r="V96" s="3" t="s">
        <v>51</v>
      </c>
      <c r="W96" s="3" t="s">
        <v>87</v>
      </c>
      <c r="X96" s="3" t="s">
        <v>88</v>
      </c>
      <c r="Y96" s="3" t="s">
        <v>524</v>
      </c>
      <c r="Z96" s="3" t="s">
        <v>525</v>
      </c>
      <c r="AA96" s="3" t="s">
        <v>764</v>
      </c>
      <c r="AB96" s="3"/>
      <c r="AC96" s="3"/>
      <c r="AD96" s="3"/>
      <c r="AE96" s="3"/>
      <c r="AF96" s="3" t="s">
        <v>117</v>
      </c>
      <c r="AG96" s="3" t="s">
        <v>58</v>
      </c>
      <c r="AH96" s="3" t="s">
        <v>765</v>
      </c>
      <c r="AI96" s="3" t="s">
        <v>539</v>
      </c>
    </row>
    <row r="97" spans="1:35" ht="24.95" customHeight="1" x14ac:dyDescent="0.25">
      <c r="A97" s="2">
        <v>110323</v>
      </c>
      <c r="B97" s="3" t="s">
        <v>35</v>
      </c>
      <c r="C97" s="3" t="s">
        <v>760</v>
      </c>
      <c r="D97" s="3" t="s">
        <v>37</v>
      </c>
      <c r="E97" s="4" t="s">
        <v>476</v>
      </c>
      <c r="F97" s="3" t="s">
        <v>477</v>
      </c>
      <c r="G97" s="3" t="s">
        <v>519</v>
      </c>
      <c r="H97" s="3" t="s">
        <v>520</v>
      </c>
      <c r="I97" s="3" t="s">
        <v>326</v>
      </c>
      <c r="J97" s="3" t="s">
        <v>327</v>
      </c>
      <c r="K97" s="3" t="s">
        <v>44</v>
      </c>
      <c r="L97" s="10">
        <v>31608842</v>
      </c>
      <c r="M97" s="10">
        <v>0</v>
      </c>
      <c r="N97" s="10">
        <v>31608842</v>
      </c>
      <c r="O97" s="10">
        <v>0</v>
      </c>
      <c r="P97" s="4" t="s">
        <v>45</v>
      </c>
      <c r="Q97" s="3" t="s">
        <v>766</v>
      </c>
      <c r="R97" s="3" t="s">
        <v>767</v>
      </c>
      <c r="S97" s="3" t="s">
        <v>48</v>
      </c>
      <c r="T97" s="3" t="s">
        <v>49</v>
      </c>
      <c r="U97" s="3" t="s">
        <v>768</v>
      </c>
      <c r="V97" s="3" t="s">
        <v>51</v>
      </c>
      <c r="W97" s="3" t="s">
        <v>65</v>
      </c>
      <c r="X97" s="3" t="s">
        <v>66</v>
      </c>
      <c r="Y97" s="3" t="s">
        <v>524</v>
      </c>
      <c r="Z97" s="3" t="s">
        <v>525</v>
      </c>
      <c r="AA97" s="3" t="s">
        <v>769</v>
      </c>
      <c r="AB97" s="3"/>
      <c r="AC97" s="3"/>
      <c r="AD97" s="3"/>
      <c r="AE97" s="3"/>
      <c r="AF97" s="3" t="s">
        <v>117</v>
      </c>
      <c r="AG97" s="3" t="s">
        <v>58</v>
      </c>
      <c r="AH97" s="3" t="s">
        <v>770</v>
      </c>
      <c r="AI97" s="3" t="s">
        <v>539</v>
      </c>
    </row>
    <row r="98" spans="1:35" ht="24.95" customHeight="1" x14ac:dyDescent="0.25">
      <c r="A98" s="2">
        <v>110423</v>
      </c>
      <c r="B98" s="3" t="s">
        <v>35</v>
      </c>
      <c r="C98" s="3" t="s">
        <v>760</v>
      </c>
      <c r="D98" s="3" t="s">
        <v>37</v>
      </c>
      <c r="E98" s="4" t="s">
        <v>476</v>
      </c>
      <c r="F98" s="3" t="s">
        <v>477</v>
      </c>
      <c r="G98" s="3" t="s">
        <v>519</v>
      </c>
      <c r="H98" s="3" t="s">
        <v>520</v>
      </c>
      <c r="I98" s="3" t="s">
        <v>326</v>
      </c>
      <c r="J98" s="3" t="s">
        <v>327</v>
      </c>
      <c r="K98" s="3" t="s">
        <v>44</v>
      </c>
      <c r="L98" s="10">
        <v>128435857</v>
      </c>
      <c r="M98" s="10">
        <v>0</v>
      </c>
      <c r="N98" s="10">
        <v>128435857</v>
      </c>
      <c r="O98" s="10">
        <v>0</v>
      </c>
      <c r="P98" s="4" t="s">
        <v>45</v>
      </c>
      <c r="Q98" s="3" t="s">
        <v>771</v>
      </c>
      <c r="R98" s="3" t="s">
        <v>772</v>
      </c>
      <c r="S98" s="3" t="s">
        <v>48</v>
      </c>
      <c r="T98" s="3" t="s">
        <v>49</v>
      </c>
      <c r="U98" s="3" t="s">
        <v>773</v>
      </c>
      <c r="V98" s="3" t="s">
        <v>51</v>
      </c>
      <c r="W98" s="3" t="s">
        <v>217</v>
      </c>
      <c r="X98" s="3" t="s">
        <v>218</v>
      </c>
      <c r="Y98" s="3" t="s">
        <v>524</v>
      </c>
      <c r="Z98" s="3" t="s">
        <v>525</v>
      </c>
      <c r="AA98" s="3" t="s">
        <v>774</v>
      </c>
      <c r="AB98" s="3"/>
      <c r="AC98" s="3"/>
      <c r="AD98" s="3"/>
      <c r="AE98" s="3"/>
      <c r="AF98" s="3" t="s">
        <v>117</v>
      </c>
      <c r="AG98" s="3" t="s">
        <v>58</v>
      </c>
      <c r="AH98" s="3" t="s">
        <v>775</v>
      </c>
      <c r="AI98" s="3" t="s">
        <v>539</v>
      </c>
    </row>
    <row r="99" spans="1:35" ht="24.95" customHeight="1" x14ac:dyDescent="0.25">
      <c r="A99" s="2">
        <v>110523</v>
      </c>
      <c r="B99" s="3" t="s">
        <v>35</v>
      </c>
      <c r="C99" s="3" t="s">
        <v>760</v>
      </c>
      <c r="D99" s="3" t="s">
        <v>37</v>
      </c>
      <c r="E99" s="4" t="s">
        <v>476</v>
      </c>
      <c r="F99" s="3" t="s">
        <v>477</v>
      </c>
      <c r="G99" s="3" t="s">
        <v>519</v>
      </c>
      <c r="H99" s="3" t="s">
        <v>520</v>
      </c>
      <c r="I99" s="3" t="s">
        <v>326</v>
      </c>
      <c r="J99" s="3" t="s">
        <v>327</v>
      </c>
      <c r="K99" s="3" t="s">
        <v>44</v>
      </c>
      <c r="L99" s="10">
        <v>17292500</v>
      </c>
      <c r="M99" s="10">
        <v>0</v>
      </c>
      <c r="N99" s="10">
        <v>17292500</v>
      </c>
      <c r="O99" s="10">
        <v>0</v>
      </c>
      <c r="P99" s="4" t="s">
        <v>45</v>
      </c>
      <c r="Q99" s="3" t="s">
        <v>776</v>
      </c>
      <c r="R99" s="3" t="s">
        <v>777</v>
      </c>
      <c r="S99" s="3" t="s">
        <v>48</v>
      </c>
      <c r="T99" s="3" t="s">
        <v>49</v>
      </c>
      <c r="U99" s="3" t="s">
        <v>778</v>
      </c>
      <c r="V99" s="3" t="s">
        <v>51</v>
      </c>
      <c r="W99" s="3" t="s">
        <v>105</v>
      </c>
      <c r="X99" s="3" t="s">
        <v>106</v>
      </c>
      <c r="Y99" s="3" t="s">
        <v>524</v>
      </c>
      <c r="Z99" s="3" t="s">
        <v>525</v>
      </c>
      <c r="AA99" s="3" t="s">
        <v>779</v>
      </c>
      <c r="AB99" s="3"/>
      <c r="AC99" s="3"/>
      <c r="AD99" s="3"/>
      <c r="AE99" s="3"/>
      <c r="AF99" s="3" t="s">
        <v>117</v>
      </c>
      <c r="AG99" s="3" t="s">
        <v>58</v>
      </c>
      <c r="AH99" s="3" t="s">
        <v>780</v>
      </c>
      <c r="AI99" s="3" t="s">
        <v>539</v>
      </c>
    </row>
    <row r="100" spans="1:35" ht="24.95" customHeight="1" x14ac:dyDescent="0.25">
      <c r="A100" s="2">
        <v>110623</v>
      </c>
      <c r="B100" s="3" t="s">
        <v>35</v>
      </c>
      <c r="C100" s="3" t="s">
        <v>760</v>
      </c>
      <c r="D100" s="3" t="s">
        <v>37</v>
      </c>
      <c r="E100" s="4" t="s">
        <v>476</v>
      </c>
      <c r="F100" s="3" t="s">
        <v>477</v>
      </c>
      <c r="G100" s="3" t="s">
        <v>519</v>
      </c>
      <c r="H100" s="3" t="s">
        <v>520</v>
      </c>
      <c r="I100" s="3" t="s">
        <v>326</v>
      </c>
      <c r="J100" s="3" t="s">
        <v>327</v>
      </c>
      <c r="K100" s="3" t="s">
        <v>44</v>
      </c>
      <c r="L100" s="10">
        <v>140716427</v>
      </c>
      <c r="M100" s="10">
        <v>0</v>
      </c>
      <c r="N100" s="10">
        <v>140716427</v>
      </c>
      <c r="O100" s="10">
        <v>0</v>
      </c>
      <c r="P100" s="4" t="s">
        <v>45</v>
      </c>
      <c r="Q100" s="3" t="s">
        <v>147</v>
      </c>
      <c r="R100" s="3" t="s">
        <v>148</v>
      </c>
      <c r="S100" s="3" t="s">
        <v>48</v>
      </c>
      <c r="T100" s="3" t="s">
        <v>49</v>
      </c>
      <c r="U100" s="3" t="s">
        <v>149</v>
      </c>
      <c r="V100" s="3" t="s">
        <v>51</v>
      </c>
      <c r="W100" s="3" t="s">
        <v>105</v>
      </c>
      <c r="X100" s="3" t="s">
        <v>106</v>
      </c>
      <c r="Y100" s="3" t="s">
        <v>524</v>
      </c>
      <c r="Z100" s="3" t="s">
        <v>525</v>
      </c>
      <c r="AA100" s="3" t="s">
        <v>781</v>
      </c>
      <c r="AB100" s="3"/>
      <c r="AC100" s="3"/>
      <c r="AD100" s="3"/>
      <c r="AE100" s="3"/>
      <c r="AF100" s="3" t="s">
        <v>117</v>
      </c>
      <c r="AG100" s="3" t="s">
        <v>58</v>
      </c>
      <c r="AH100" s="3" t="s">
        <v>782</v>
      </c>
      <c r="AI100" s="3" t="s">
        <v>783</v>
      </c>
    </row>
    <row r="101" spans="1:35" ht="24.95" customHeight="1" x14ac:dyDescent="0.25">
      <c r="A101" s="2">
        <v>110823</v>
      </c>
      <c r="B101" s="3" t="s">
        <v>35</v>
      </c>
      <c r="C101" s="3" t="s">
        <v>760</v>
      </c>
      <c r="D101" s="3" t="s">
        <v>37</v>
      </c>
      <c r="E101" s="4" t="s">
        <v>476</v>
      </c>
      <c r="F101" s="3" t="s">
        <v>477</v>
      </c>
      <c r="G101" s="3" t="s">
        <v>519</v>
      </c>
      <c r="H101" s="3" t="s">
        <v>520</v>
      </c>
      <c r="I101" s="3" t="s">
        <v>326</v>
      </c>
      <c r="J101" s="3" t="s">
        <v>327</v>
      </c>
      <c r="K101" s="3" t="s">
        <v>44</v>
      </c>
      <c r="L101" s="10">
        <v>4500000</v>
      </c>
      <c r="M101" s="10">
        <v>0</v>
      </c>
      <c r="N101" s="10">
        <v>4500000</v>
      </c>
      <c r="O101" s="10">
        <v>0</v>
      </c>
      <c r="P101" s="4" t="s">
        <v>45</v>
      </c>
      <c r="Q101" s="3" t="s">
        <v>739</v>
      </c>
      <c r="R101" s="3" t="s">
        <v>740</v>
      </c>
      <c r="S101" s="3" t="s">
        <v>48</v>
      </c>
      <c r="T101" s="3" t="s">
        <v>49</v>
      </c>
      <c r="U101" s="3" t="s">
        <v>741</v>
      </c>
      <c r="V101" s="3" t="s">
        <v>51</v>
      </c>
      <c r="W101" s="3" t="s">
        <v>65</v>
      </c>
      <c r="X101" s="3" t="s">
        <v>66</v>
      </c>
      <c r="Y101" s="3" t="s">
        <v>524</v>
      </c>
      <c r="Z101" s="3" t="s">
        <v>525</v>
      </c>
      <c r="AA101" s="3" t="s">
        <v>784</v>
      </c>
      <c r="AB101" s="3"/>
      <c r="AC101" s="3"/>
      <c r="AD101" s="3"/>
      <c r="AE101" s="3"/>
      <c r="AF101" s="3" t="s">
        <v>117</v>
      </c>
      <c r="AG101" s="3" t="s">
        <v>58</v>
      </c>
      <c r="AH101" s="3" t="s">
        <v>785</v>
      </c>
      <c r="AI101" s="3" t="s">
        <v>786</v>
      </c>
    </row>
    <row r="102" spans="1:35" ht="24.95" customHeight="1" x14ac:dyDescent="0.25">
      <c r="A102" s="2">
        <v>110923</v>
      </c>
      <c r="B102" s="3" t="s">
        <v>35</v>
      </c>
      <c r="C102" s="3" t="s">
        <v>787</v>
      </c>
      <c r="D102" s="3" t="s">
        <v>37</v>
      </c>
      <c r="E102" s="4" t="s">
        <v>476</v>
      </c>
      <c r="F102" s="3" t="s">
        <v>477</v>
      </c>
      <c r="G102" s="3" t="s">
        <v>519</v>
      </c>
      <c r="H102" s="3" t="s">
        <v>520</v>
      </c>
      <c r="I102" s="3" t="s">
        <v>326</v>
      </c>
      <c r="J102" s="3" t="s">
        <v>327</v>
      </c>
      <c r="K102" s="3" t="s">
        <v>44</v>
      </c>
      <c r="L102" s="10">
        <v>97538196</v>
      </c>
      <c r="M102" s="10">
        <v>0</v>
      </c>
      <c r="N102" s="10">
        <v>97538196</v>
      </c>
      <c r="O102" s="10">
        <v>45312486</v>
      </c>
      <c r="P102" s="4" t="s">
        <v>45</v>
      </c>
      <c r="Q102" s="3" t="s">
        <v>788</v>
      </c>
      <c r="R102" s="3" t="s">
        <v>789</v>
      </c>
      <c r="S102" s="3" t="s">
        <v>48</v>
      </c>
      <c r="T102" s="3" t="s">
        <v>49</v>
      </c>
      <c r="U102" s="3" t="s">
        <v>790</v>
      </c>
      <c r="V102" s="3" t="s">
        <v>51</v>
      </c>
      <c r="W102" s="3" t="s">
        <v>65</v>
      </c>
      <c r="X102" s="3" t="s">
        <v>66</v>
      </c>
      <c r="Y102" s="3" t="s">
        <v>524</v>
      </c>
      <c r="Z102" s="3" t="s">
        <v>525</v>
      </c>
      <c r="AA102" s="3" t="s">
        <v>791</v>
      </c>
      <c r="AB102" s="3"/>
      <c r="AC102" s="3"/>
      <c r="AD102" s="3"/>
      <c r="AE102" s="3"/>
      <c r="AF102" s="3" t="s">
        <v>117</v>
      </c>
      <c r="AG102" s="3" t="s">
        <v>58</v>
      </c>
      <c r="AH102" s="3" t="s">
        <v>792</v>
      </c>
      <c r="AI102" s="3" t="s">
        <v>793</v>
      </c>
    </row>
    <row r="103" spans="1:35" ht="24.95" customHeight="1" x14ac:dyDescent="0.25">
      <c r="A103" s="2">
        <v>111023</v>
      </c>
      <c r="B103" s="3" t="s">
        <v>35</v>
      </c>
      <c r="C103" s="3" t="s">
        <v>787</v>
      </c>
      <c r="D103" s="3" t="s">
        <v>37</v>
      </c>
      <c r="E103" s="4" t="s">
        <v>476</v>
      </c>
      <c r="F103" s="3" t="s">
        <v>477</v>
      </c>
      <c r="G103" s="3" t="s">
        <v>519</v>
      </c>
      <c r="H103" s="3" t="s">
        <v>520</v>
      </c>
      <c r="I103" s="3" t="s">
        <v>326</v>
      </c>
      <c r="J103" s="3" t="s">
        <v>327</v>
      </c>
      <c r="K103" s="3" t="s">
        <v>44</v>
      </c>
      <c r="L103" s="10">
        <v>51500000</v>
      </c>
      <c r="M103" s="10">
        <v>0</v>
      </c>
      <c r="N103" s="10">
        <v>51500000</v>
      </c>
      <c r="O103" s="10">
        <v>0</v>
      </c>
      <c r="P103" s="4" t="s">
        <v>45</v>
      </c>
      <c r="Q103" s="3" t="s">
        <v>794</v>
      </c>
      <c r="R103" s="3" t="s">
        <v>795</v>
      </c>
      <c r="S103" s="3" t="s">
        <v>48</v>
      </c>
      <c r="T103" s="3" t="s">
        <v>49</v>
      </c>
      <c r="U103" s="3" t="s">
        <v>796</v>
      </c>
      <c r="V103" s="3" t="s">
        <v>51</v>
      </c>
      <c r="W103" s="3" t="s">
        <v>65</v>
      </c>
      <c r="X103" s="3" t="s">
        <v>66</v>
      </c>
      <c r="Y103" s="3" t="s">
        <v>524</v>
      </c>
      <c r="Z103" s="3" t="s">
        <v>525</v>
      </c>
      <c r="AA103" s="3" t="s">
        <v>797</v>
      </c>
      <c r="AB103" s="3"/>
      <c r="AC103" s="3"/>
      <c r="AD103" s="3"/>
      <c r="AE103" s="3"/>
      <c r="AF103" s="3" t="s">
        <v>117</v>
      </c>
      <c r="AG103" s="3" t="s">
        <v>58</v>
      </c>
      <c r="AH103" s="3" t="s">
        <v>798</v>
      </c>
      <c r="AI103" s="3" t="s">
        <v>799</v>
      </c>
    </row>
    <row r="104" spans="1:35" ht="24.95" customHeight="1" x14ac:dyDescent="0.25">
      <c r="A104" s="2">
        <v>111223</v>
      </c>
      <c r="B104" s="3" t="s">
        <v>35</v>
      </c>
      <c r="C104" s="3" t="s">
        <v>787</v>
      </c>
      <c r="D104" s="3" t="s">
        <v>37</v>
      </c>
      <c r="E104" s="4" t="s">
        <v>476</v>
      </c>
      <c r="F104" s="3" t="s">
        <v>477</v>
      </c>
      <c r="G104" s="3" t="s">
        <v>519</v>
      </c>
      <c r="H104" s="3" t="s">
        <v>520</v>
      </c>
      <c r="I104" s="3" t="s">
        <v>326</v>
      </c>
      <c r="J104" s="3" t="s">
        <v>327</v>
      </c>
      <c r="K104" s="3" t="s">
        <v>44</v>
      </c>
      <c r="L104" s="10">
        <v>10050000</v>
      </c>
      <c r="M104" s="10">
        <v>0</v>
      </c>
      <c r="N104" s="10">
        <v>10050000</v>
      </c>
      <c r="O104" s="10">
        <v>3810000</v>
      </c>
      <c r="P104" s="4" t="s">
        <v>45</v>
      </c>
      <c r="Q104" s="3" t="s">
        <v>800</v>
      </c>
      <c r="R104" s="3" t="s">
        <v>801</v>
      </c>
      <c r="S104" s="3" t="s">
        <v>48</v>
      </c>
      <c r="T104" s="3" t="s">
        <v>49</v>
      </c>
      <c r="U104" s="3" t="s">
        <v>802</v>
      </c>
      <c r="V104" s="3" t="s">
        <v>51</v>
      </c>
      <c r="W104" s="3" t="s">
        <v>87</v>
      </c>
      <c r="X104" s="3" t="s">
        <v>88</v>
      </c>
      <c r="Y104" s="3" t="s">
        <v>524</v>
      </c>
      <c r="Z104" s="3" t="s">
        <v>525</v>
      </c>
      <c r="AA104" s="3" t="s">
        <v>803</v>
      </c>
      <c r="AB104" s="3"/>
      <c r="AC104" s="3"/>
      <c r="AD104" s="3"/>
      <c r="AE104" s="3"/>
      <c r="AF104" s="3" t="s">
        <v>117</v>
      </c>
      <c r="AG104" s="3" t="s">
        <v>58</v>
      </c>
      <c r="AH104" s="3" t="s">
        <v>804</v>
      </c>
      <c r="AI104" s="3" t="s">
        <v>805</v>
      </c>
    </row>
    <row r="105" spans="1:35" ht="24.95" customHeight="1" x14ac:dyDescent="0.25">
      <c r="A105" s="2">
        <v>111723</v>
      </c>
      <c r="B105" s="3" t="s">
        <v>35</v>
      </c>
      <c r="C105" s="3" t="s">
        <v>787</v>
      </c>
      <c r="D105" s="3" t="s">
        <v>37</v>
      </c>
      <c r="E105" s="4" t="s">
        <v>476</v>
      </c>
      <c r="F105" s="3" t="s">
        <v>477</v>
      </c>
      <c r="G105" s="3" t="s">
        <v>519</v>
      </c>
      <c r="H105" s="3" t="s">
        <v>520</v>
      </c>
      <c r="I105" s="3" t="s">
        <v>326</v>
      </c>
      <c r="J105" s="3" t="s">
        <v>327</v>
      </c>
      <c r="K105" s="3" t="s">
        <v>44</v>
      </c>
      <c r="L105" s="10">
        <v>26385960</v>
      </c>
      <c r="M105" s="10">
        <v>0</v>
      </c>
      <c r="N105" s="10">
        <v>26385960</v>
      </c>
      <c r="O105" s="10">
        <v>0</v>
      </c>
      <c r="P105" s="4" t="s">
        <v>45</v>
      </c>
      <c r="Q105" s="3" t="s">
        <v>806</v>
      </c>
      <c r="R105" s="3" t="s">
        <v>807</v>
      </c>
      <c r="S105" s="3" t="s">
        <v>48</v>
      </c>
      <c r="T105" s="3" t="s">
        <v>49</v>
      </c>
      <c r="U105" s="3" t="s">
        <v>808</v>
      </c>
      <c r="V105" s="3" t="s">
        <v>51</v>
      </c>
      <c r="W105" s="3" t="s">
        <v>134</v>
      </c>
      <c r="X105" s="3" t="s">
        <v>135</v>
      </c>
      <c r="Y105" s="3" t="s">
        <v>524</v>
      </c>
      <c r="Z105" s="3" t="s">
        <v>525</v>
      </c>
      <c r="AA105" s="3" t="s">
        <v>809</v>
      </c>
      <c r="AB105" s="3"/>
      <c r="AC105" s="3"/>
      <c r="AD105" s="3"/>
      <c r="AE105" s="3"/>
      <c r="AF105" s="3" t="s">
        <v>117</v>
      </c>
      <c r="AG105" s="3" t="s">
        <v>58</v>
      </c>
      <c r="AH105" s="3" t="s">
        <v>810</v>
      </c>
      <c r="AI105" s="3" t="s">
        <v>811</v>
      </c>
    </row>
    <row r="106" spans="1:35" ht="24.95" customHeight="1" x14ac:dyDescent="0.25">
      <c r="A106" s="2">
        <v>111823</v>
      </c>
      <c r="B106" s="3" t="s">
        <v>35</v>
      </c>
      <c r="C106" s="3" t="s">
        <v>787</v>
      </c>
      <c r="D106" s="3" t="s">
        <v>37</v>
      </c>
      <c r="E106" s="4" t="s">
        <v>476</v>
      </c>
      <c r="F106" s="3" t="s">
        <v>477</v>
      </c>
      <c r="G106" s="3" t="s">
        <v>519</v>
      </c>
      <c r="H106" s="3" t="s">
        <v>520</v>
      </c>
      <c r="I106" s="3" t="s">
        <v>326</v>
      </c>
      <c r="J106" s="3" t="s">
        <v>327</v>
      </c>
      <c r="K106" s="3" t="s">
        <v>44</v>
      </c>
      <c r="L106" s="10">
        <v>5247000</v>
      </c>
      <c r="M106" s="10">
        <v>0</v>
      </c>
      <c r="N106" s="10">
        <v>5247000</v>
      </c>
      <c r="O106" s="10">
        <v>0</v>
      </c>
      <c r="P106" s="4" t="s">
        <v>45</v>
      </c>
      <c r="Q106" s="3" t="s">
        <v>812</v>
      </c>
      <c r="R106" s="3" t="s">
        <v>813</v>
      </c>
      <c r="S106" s="3" t="s">
        <v>48</v>
      </c>
      <c r="T106" s="3" t="s">
        <v>63</v>
      </c>
      <c r="U106" s="3" t="s">
        <v>814</v>
      </c>
      <c r="V106" s="3" t="s">
        <v>51</v>
      </c>
      <c r="W106" s="3" t="s">
        <v>65</v>
      </c>
      <c r="X106" s="3" t="s">
        <v>66</v>
      </c>
      <c r="Y106" s="3" t="s">
        <v>524</v>
      </c>
      <c r="Z106" s="3" t="s">
        <v>525</v>
      </c>
      <c r="AA106" s="3" t="s">
        <v>815</v>
      </c>
      <c r="AB106" s="3"/>
      <c r="AC106" s="3"/>
      <c r="AD106" s="3"/>
      <c r="AE106" s="3"/>
      <c r="AF106" s="3" t="s">
        <v>117</v>
      </c>
      <c r="AG106" s="3" t="s">
        <v>58</v>
      </c>
      <c r="AH106" s="3" t="s">
        <v>816</v>
      </c>
      <c r="AI106" s="3" t="s">
        <v>811</v>
      </c>
    </row>
    <row r="107" spans="1:35" ht="24.95" customHeight="1" x14ac:dyDescent="0.25">
      <c r="A107" s="2">
        <v>111923</v>
      </c>
      <c r="B107" s="3" t="s">
        <v>35</v>
      </c>
      <c r="C107" s="3" t="s">
        <v>787</v>
      </c>
      <c r="D107" s="3" t="s">
        <v>37</v>
      </c>
      <c r="E107" s="4" t="s">
        <v>476</v>
      </c>
      <c r="F107" s="3" t="s">
        <v>477</v>
      </c>
      <c r="G107" s="3" t="s">
        <v>519</v>
      </c>
      <c r="H107" s="3" t="s">
        <v>520</v>
      </c>
      <c r="I107" s="3" t="s">
        <v>326</v>
      </c>
      <c r="J107" s="3" t="s">
        <v>327</v>
      </c>
      <c r="K107" s="3" t="s">
        <v>44</v>
      </c>
      <c r="L107" s="10">
        <v>116584000</v>
      </c>
      <c r="M107" s="10">
        <v>0</v>
      </c>
      <c r="N107" s="10">
        <v>116584000</v>
      </c>
      <c r="O107" s="10">
        <v>0</v>
      </c>
      <c r="P107" s="4" t="s">
        <v>45</v>
      </c>
      <c r="Q107" s="3" t="s">
        <v>776</v>
      </c>
      <c r="R107" s="3" t="s">
        <v>777</v>
      </c>
      <c r="S107" s="3" t="s">
        <v>48</v>
      </c>
      <c r="T107" s="3" t="s">
        <v>49</v>
      </c>
      <c r="U107" s="3" t="s">
        <v>778</v>
      </c>
      <c r="V107" s="3" t="s">
        <v>51</v>
      </c>
      <c r="W107" s="3" t="s">
        <v>105</v>
      </c>
      <c r="X107" s="3" t="s">
        <v>106</v>
      </c>
      <c r="Y107" s="3" t="s">
        <v>524</v>
      </c>
      <c r="Z107" s="3" t="s">
        <v>525</v>
      </c>
      <c r="AA107" s="3" t="s">
        <v>817</v>
      </c>
      <c r="AB107" s="3"/>
      <c r="AC107" s="3"/>
      <c r="AD107" s="3"/>
      <c r="AE107" s="3"/>
      <c r="AF107" s="3" t="s">
        <v>117</v>
      </c>
      <c r="AG107" s="3" t="s">
        <v>58</v>
      </c>
      <c r="AH107" s="3" t="s">
        <v>818</v>
      </c>
      <c r="AI107" s="3" t="s">
        <v>558</v>
      </c>
    </row>
    <row r="108" spans="1:35" ht="24.95" customHeight="1" x14ac:dyDescent="0.25">
      <c r="A108" s="2">
        <v>112323</v>
      </c>
      <c r="B108" s="3" t="s">
        <v>35</v>
      </c>
      <c r="C108" s="3" t="s">
        <v>819</v>
      </c>
      <c r="D108" s="3" t="s">
        <v>37</v>
      </c>
      <c r="E108" s="4" t="s">
        <v>476</v>
      </c>
      <c r="F108" s="3" t="s">
        <v>477</v>
      </c>
      <c r="G108" s="3" t="s">
        <v>519</v>
      </c>
      <c r="H108" s="3" t="s">
        <v>520</v>
      </c>
      <c r="I108" s="3" t="s">
        <v>326</v>
      </c>
      <c r="J108" s="3" t="s">
        <v>327</v>
      </c>
      <c r="K108" s="3" t="s">
        <v>44</v>
      </c>
      <c r="L108" s="10">
        <v>10908000</v>
      </c>
      <c r="M108" s="10">
        <v>0</v>
      </c>
      <c r="N108" s="10">
        <v>10908000</v>
      </c>
      <c r="O108" s="10">
        <v>0</v>
      </c>
      <c r="P108" s="4" t="s">
        <v>45</v>
      </c>
      <c r="Q108" s="3" t="s">
        <v>820</v>
      </c>
      <c r="R108" s="3" t="s">
        <v>821</v>
      </c>
      <c r="S108" s="3" t="s">
        <v>48</v>
      </c>
      <c r="T108" s="3" t="s">
        <v>49</v>
      </c>
      <c r="U108" s="3" t="s">
        <v>822</v>
      </c>
      <c r="V108" s="3" t="s">
        <v>51</v>
      </c>
      <c r="W108" s="3" t="s">
        <v>417</v>
      </c>
      <c r="X108" s="3" t="s">
        <v>418</v>
      </c>
      <c r="Y108" s="3" t="s">
        <v>524</v>
      </c>
      <c r="Z108" s="3" t="s">
        <v>525</v>
      </c>
      <c r="AA108" s="3" t="s">
        <v>823</v>
      </c>
      <c r="AB108" s="3"/>
      <c r="AC108" s="3"/>
      <c r="AD108" s="3"/>
      <c r="AE108" s="3"/>
      <c r="AF108" s="3" t="s">
        <v>117</v>
      </c>
      <c r="AG108" s="3" t="s">
        <v>58</v>
      </c>
      <c r="AH108" s="3" t="s">
        <v>824</v>
      </c>
      <c r="AI108" s="3" t="s">
        <v>539</v>
      </c>
    </row>
    <row r="109" spans="1:35" ht="24.95" customHeight="1" x14ac:dyDescent="0.25">
      <c r="A109" s="2">
        <v>112423</v>
      </c>
      <c r="B109" s="3" t="s">
        <v>35</v>
      </c>
      <c r="C109" s="3" t="s">
        <v>819</v>
      </c>
      <c r="D109" s="3" t="s">
        <v>37</v>
      </c>
      <c r="E109" s="4" t="s">
        <v>476</v>
      </c>
      <c r="F109" s="3" t="s">
        <v>477</v>
      </c>
      <c r="G109" s="3" t="s">
        <v>519</v>
      </c>
      <c r="H109" s="3" t="s">
        <v>520</v>
      </c>
      <c r="I109" s="3" t="s">
        <v>326</v>
      </c>
      <c r="J109" s="3" t="s">
        <v>327</v>
      </c>
      <c r="K109" s="3" t="s">
        <v>44</v>
      </c>
      <c r="L109" s="10">
        <v>79722000</v>
      </c>
      <c r="M109" s="10">
        <v>0</v>
      </c>
      <c r="N109" s="10">
        <v>79722000</v>
      </c>
      <c r="O109" s="10">
        <v>0</v>
      </c>
      <c r="P109" s="4" t="s">
        <v>45</v>
      </c>
      <c r="Q109" s="3" t="s">
        <v>314</v>
      </c>
      <c r="R109" s="3" t="s">
        <v>315</v>
      </c>
      <c r="S109" s="3" t="s">
        <v>48</v>
      </c>
      <c r="T109" s="3" t="s">
        <v>63</v>
      </c>
      <c r="U109" s="3" t="s">
        <v>316</v>
      </c>
      <c r="V109" s="3" t="s">
        <v>51</v>
      </c>
      <c r="W109" s="3" t="s">
        <v>65</v>
      </c>
      <c r="X109" s="3" t="s">
        <v>66</v>
      </c>
      <c r="Y109" s="3" t="s">
        <v>524</v>
      </c>
      <c r="Z109" s="3" t="s">
        <v>525</v>
      </c>
      <c r="AA109" s="3" t="s">
        <v>825</v>
      </c>
      <c r="AB109" s="3"/>
      <c r="AC109" s="3"/>
      <c r="AD109" s="3"/>
      <c r="AE109" s="3"/>
      <c r="AF109" s="3" t="s">
        <v>117</v>
      </c>
      <c r="AG109" s="3" t="s">
        <v>58</v>
      </c>
      <c r="AH109" s="3" t="s">
        <v>826</v>
      </c>
      <c r="AI109" s="3" t="s">
        <v>539</v>
      </c>
    </row>
    <row r="110" spans="1:35" ht="24.95" customHeight="1" x14ac:dyDescent="0.25">
      <c r="A110" s="2">
        <v>112723</v>
      </c>
      <c r="B110" s="3" t="s">
        <v>35</v>
      </c>
      <c r="C110" s="3" t="s">
        <v>819</v>
      </c>
      <c r="D110" s="3" t="s">
        <v>37</v>
      </c>
      <c r="E110" s="4" t="s">
        <v>476</v>
      </c>
      <c r="F110" s="3" t="s">
        <v>477</v>
      </c>
      <c r="G110" s="3" t="s">
        <v>519</v>
      </c>
      <c r="H110" s="3" t="s">
        <v>520</v>
      </c>
      <c r="I110" s="3" t="s">
        <v>326</v>
      </c>
      <c r="J110" s="3" t="s">
        <v>327</v>
      </c>
      <c r="K110" s="3" t="s">
        <v>44</v>
      </c>
      <c r="L110" s="10">
        <v>2957315</v>
      </c>
      <c r="M110" s="10">
        <v>0</v>
      </c>
      <c r="N110" s="10">
        <v>2957315</v>
      </c>
      <c r="O110" s="10">
        <v>0</v>
      </c>
      <c r="P110" s="4" t="s">
        <v>45</v>
      </c>
      <c r="Q110" s="3" t="s">
        <v>827</v>
      </c>
      <c r="R110" s="3" t="s">
        <v>828</v>
      </c>
      <c r="S110" s="3" t="s">
        <v>48</v>
      </c>
      <c r="T110" s="3" t="s">
        <v>49</v>
      </c>
      <c r="U110" s="3" t="s">
        <v>829</v>
      </c>
      <c r="V110" s="3" t="s">
        <v>51</v>
      </c>
      <c r="W110" s="3" t="s">
        <v>65</v>
      </c>
      <c r="X110" s="3" t="s">
        <v>66</v>
      </c>
      <c r="Y110" s="3" t="s">
        <v>524</v>
      </c>
      <c r="Z110" s="3" t="s">
        <v>525</v>
      </c>
      <c r="AA110" s="3" t="s">
        <v>830</v>
      </c>
      <c r="AB110" s="3"/>
      <c r="AC110" s="3"/>
      <c r="AD110" s="3"/>
      <c r="AE110" s="3"/>
      <c r="AF110" s="3" t="s">
        <v>117</v>
      </c>
      <c r="AG110" s="3" t="s">
        <v>58</v>
      </c>
      <c r="AH110" s="3" t="s">
        <v>831</v>
      </c>
      <c r="AI110" s="3" t="s">
        <v>539</v>
      </c>
    </row>
    <row r="111" spans="1:35" ht="24.95" customHeight="1" x14ac:dyDescent="0.25">
      <c r="A111" s="2">
        <v>113123</v>
      </c>
      <c r="B111" s="3" t="s">
        <v>35</v>
      </c>
      <c r="C111" s="3" t="s">
        <v>819</v>
      </c>
      <c r="D111" s="3" t="s">
        <v>37</v>
      </c>
      <c r="E111" s="4" t="s">
        <v>476</v>
      </c>
      <c r="F111" s="3" t="s">
        <v>477</v>
      </c>
      <c r="G111" s="3" t="s">
        <v>519</v>
      </c>
      <c r="H111" s="3" t="s">
        <v>520</v>
      </c>
      <c r="I111" s="3" t="s">
        <v>326</v>
      </c>
      <c r="J111" s="3" t="s">
        <v>327</v>
      </c>
      <c r="K111" s="3" t="s">
        <v>44</v>
      </c>
      <c r="L111" s="10">
        <v>57285090</v>
      </c>
      <c r="M111" s="10">
        <v>0</v>
      </c>
      <c r="N111" s="10">
        <v>57285090</v>
      </c>
      <c r="O111" s="10">
        <v>0</v>
      </c>
      <c r="P111" s="4" t="s">
        <v>45</v>
      </c>
      <c r="Q111" s="3" t="s">
        <v>832</v>
      </c>
      <c r="R111" s="3" t="s">
        <v>833</v>
      </c>
      <c r="S111" s="3" t="s">
        <v>48</v>
      </c>
      <c r="T111" s="3" t="s">
        <v>63</v>
      </c>
      <c r="U111" s="3" t="s">
        <v>834</v>
      </c>
      <c r="V111" s="3" t="s">
        <v>51</v>
      </c>
      <c r="W111" s="3" t="s">
        <v>162</v>
      </c>
      <c r="X111" s="3" t="s">
        <v>163</v>
      </c>
      <c r="Y111" s="3" t="s">
        <v>524</v>
      </c>
      <c r="Z111" s="3" t="s">
        <v>525</v>
      </c>
      <c r="AA111" s="3" t="s">
        <v>835</v>
      </c>
      <c r="AB111" s="3"/>
      <c r="AC111" s="3"/>
      <c r="AD111" s="3"/>
      <c r="AE111" s="3"/>
      <c r="AF111" s="3" t="s">
        <v>117</v>
      </c>
      <c r="AG111" s="3" t="s">
        <v>58</v>
      </c>
      <c r="AH111" s="3" t="s">
        <v>836</v>
      </c>
      <c r="AI111" s="3" t="s">
        <v>558</v>
      </c>
    </row>
    <row r="112" spans="1:35" ht="24.95" customHeight="1" x14ac:dyDescent="0.25">
      <c r="A112" s="2">
        <v>113623</v>
      </c>
      <c r="B112" s="3" t="s">
        <v>35</v>
      </c>
      <c r="C112" s="3" t="s">
        <v>819</v>
      </c>
      <c r="D112" s="3" t="s">
        <v>37</v>
      </c>
      <c r="E112" s="4" t="s">
        <v>476</v>
      </c>
      <c r="F112" s="3" t="s">
        <v>477</v>
      </c>
      <c r="G112" s="3" t="s">
        <v>519</v>
      </c>
      <c r="H112" s="3" t="s">
        <v>520</v>
      </c>
      <c r="I112" s="3" t="s">
        <v>326</v>
      </c>
      <c r="J112" s="3" t="s">
        <v>327</v>
      </c>
      <c r="K112" s="3" t="s">
        <v>44</v>
      </c>
      <c r="L112" s="10">
        <v>27309308</v>
      </c>
      <c r="M112" s="10">
        <v>0</v>
      </c>
      <c r="N112" s="10">
        <v>27309308</v>
      </c>
      <c r="O112" s="10">
        <v>0</v>
      </c>
      <c r="P112" s="4" t="s">
        <v>45</v>
      </c>
      <c r="Q112" s="3" t="s">
        <v>827</v>
      </c>
      <c r="R112" s="3" t="s">
        <v>828</v>
      </c>
      <c r="S112" s="3" t="s">
        <v>48</v>
      </c>
      <c r="T112" s="3" t="s">
        <v>49</v>
      </c>
      <c r="U112" s="3" t="s">
        <v>829</v>
      </c>
      <c r="V112" s="3" t="s">
        <v>51</v>
      </c>
      <c r="W112" s="3" t="s">
        <v>65</v>
      </c>
      <c r="X112" s="3" t="s">
        <v>66</v>
      </c>
      <c r="Y112" s="3" t="s">
        <v>524</v>
      </c>
      <c r="Z112" s="3" t="s">
        <v>525</v>
      </c>
      <c r="AA112" s="3" t="s">
        <v>837</v>
      </c>
      <c r="AB112" s="3"/>
      <c r="AC112" s="3"/>
      <c r="AD112" s="3"/>
      <c r="AE112" s="3"/>
      <c r="AF112" s="3" t="s">
        <v>117</v>
      </c>
      <c r="AG112" s="3" t="s">
        <v>58</v>
      </c>
      <c r="AH112" s="3" t="s">
        <v>838</v>
      </c>
      <c r="AI112" s="3" t="s">
        <v>558</v>
      </c>
    </row>
    <row r="113" spans="1:35" ht="24.95" customHeight="1" x14ac:dyDescent="0.25">
      <c r="A113" s="2">
        <v>113723</v>
      </c>
      <c r="B113" s="3" t="s">
        <v>35</v>
      </c>
      <c r="C113" s="3" t="s">
        <v>839</v>
      </c>
      <c r="D113" s="3" t="s">
        <v>37</v>
      </c>
      <c r="E113" s="4" t="s">
        <v>476</v>
      </c>
      <c r="F113" s="3" t="s">
        <v>477</v>
      </c>
      <c r="G113" s="3" t="s">
        <v>478</v>
      </c>
      <c r="H113" s="3" t="s">
        <v>401</v>
      </c>
      <c r="I113" s="3" t="s">
        <v>326</v>
      </c>
      <c r="J113" s="3" t="s">
        <v>327</v>
      </c>
      <c r="K113" s="3" t="s">
        <v>44</v>
      </c>
      <c r="L113" s="10">
        <v>507430</v>
      </c>
      <c r="M113" s="10">
        <v>0</v>
      </c>
      <c r="N113" s="10">
        <v>507430</v>
      </c>
      <c r="O113" s="10">
        <v>0</v>
      </c>
      <c r="P113" s="4" t="s">
        <v>45</v>
      </c>
      <c r="Q113" s="3" t="s">
        <v>840</v>
      </c>
      <c r="R113" s="3" t="s">
        <v>841</v>
      </c>
      <c r="S113" s="3" t="s">
        <v>48</v>
      </c>
      <c r="T113" s="3" t="s">
        <v>63</v>
      </c>
      <c r="U113" s="3" t="s">
        <v>842</v>
      </c>
      <c r="V113" s="3" t="s">
        <v>51</v>
      </c>
      <c r="W113" s="3" t="s">
        <v>372</v>
      </c>
      <c r="X113" s="3" t="s">
        <v>373</v>
      </c>
      <c r="Y113" s="3" t="s">
        <v>524</v>
      </c>
      <c r="Z113" s="3" t="s">
        <v>525</v>
      </c>
      <c r="AA113" s="3" t="s">
        <v>843</v>
      </c>
      <c r="AB113" s="3"/>
      <c r="AC113" s="3"/>
      <c r="AD113" s="3"/>
      <c r="AE113" s="3"/>
      <c r="AF113" s="3" t="s">
        <v>117</v>
      </c>
      <c r="AG113" s="3" t="s">
        <v>58</v>
      </c>
      <c r="AH113" s="3" t="s">
        <v>844</v>
      </c>
      <c r="AI113" s="3" t="s">
        <v>845</v>
      </c>
    </row>
    <row r="114" spans="1:35" ht="24.95" customHeight="1" x14ac:dyDescent="0.25">
      <c r="A114" s="2">
        <v>113823</v>
      </c>
      <c r="B114" s="3" t="s">
        <v>35</v>
      </c>
      <c r="C114" s="3" t="s">
        <v>839</v>
      </c>
      <c r="D114" s="3" t="s">
        <v>83</v>
      </c>
      <c r="E114" s="4" t="s">
        <v>476</v>
      </c>
      <c r="F114" s="3" t="s">
        <v>477</v>
      </c>
      <c r="G114" s="3" t="s">
        <v>478</v>
      </c>
      <c r="H114" s="3" t="s">
        <v>401</v>
      </c>
      <c r="I114" s="3" t="s">
        <v>326</v>
      </c>
      <c r="J114" s="3" t="s">
        <v>327</v>
      </c>
      <c r="K114" s="3" t="s">
        <v>44</v>
      </c>
      <c r="L114" s="10">
        <v>403481642</v>
      </c>
      <c r="M114" s="10">
        <v>0</v>
      </c>
      <c r="N114" s="10">
        <v>403481642</v>
      </c>
      <c r="O114" s="10">
        <v>36523769</v>
      </c>
      <c r="P114" s="4" t="s">
        <v>45</v>
      </c>
      <c r="Q114" s="3" t="s">
        <v>846</v>
      </c>
      <c r="R114" s="3" t="s">
        <v>847</v>
      </c>
      <c r="S114" s="3" t="s">
        <v>48</v>
      </c>
      <c r="T114" s="3" t="s">
        <v>49</v>
      </c>
      <c r="U114" s="3" t="s">
        <v>848</v>
      </c>
      <c r="V114" s="3" t="s">
        <v>51</v>
      </c>
      <c r="W114" s="3" t="s">
        <v>65</v>
      </c>
      <c r="X114" s="3" t="s">
        <v>66</v>
      </c>
      <c r="Y114" s="3" t="s">
        <v>524</v>
      </c>
      <c r="Z114" s="3" t="s">
        <v>525</v>
      </c>
      <c r="AA114" s="3" t="s">
        <v>849</v>
      </c>
      <c r="AB114" s="3" t="s">
        <v>701</v>
      </c>
      <c r="AC114" s="3" t="s">
        <v>850</v>
      </c>
      <c r="AD114" s="3"/>
      <c r="AE114" s="3"/>
      <c r="AF114" s="3" t="s">
        <v>117</v>
      </c>
      <c r="AG114" s="3" t="s">
        <v>58</v>
      </c>
      <c r="AH114" s="3" t="s">
        <v>851</v>
      </c>
      <c r="AI114" s="3" t="s">
        <v>852</v>
      </c>
    </row>
    <row r="115" spans="1:35" ht="24.95" customHeight="1" x14ac:dyDescent="0.25">
      <c r="A115" s="2">
        <v>113923</v>
      </c>
      <c r="B115" s="3" t="s">
        <v>35</v>
      </c>
      <c r="C115" s="3" t="s">
        <v>839</v>
      </c>
      <c r="D115" s="3" t="s">
        <v>83</v>
      </c>
      <c r="E115" s="4" t="s">
        <v>476</v>
      </c>
      <c r="F115" s="3" t="s">
        <v>477</v>
      </c>
      <c r="G115" s="3" t="s">
        <v>478</v>
      </c>
      <c r="H115" s="3" t="s">
        <v>401</v>
      </c>
      <c r="I115" s="3" t="s">
        <v>326</v>
      </c>
      <c r="J115" s="3" t="s">
        <v>327</v>
      </c>
      <c r="K115" s="3" t="s">
        <v>44</v>
      </c>
      <c r="L115" s="10">
        <v>156351242</v>
      </c>
      <c r="M115" s="10">
        <v>0</v>
      </c>
      <c r="N115" s="10">
        <v>156351242</v>
      </c>
      <c r="O115" s="10">
        <v>2613741</v>
      </c>
      <c r="P115" s="4" t="s">
        <v>45</v>
      </c>
      <c r="Q115" s="3" t="s">
        <v>853</v>
      </c>
      <c r="R115" s="3" t="s">
        <v>854</v>
      </c>
      <c r="S115" s="3" t="s">
        <v>48</v>
      </c>
      <c r="T115" s="3" t="s">
        <v>63</v>
      </c>
      <c r="U115" s="3" t="s">
        <v>855</v>
      </c>
      <c r="V115" s="3" t="s">
        <v>51</v>
      </c>
      <c r="W115" s="3" t="s">
        <v>217</v>
      </c>
      <c r="X115" s="3" t="s">
        <v>218</v>
      </c>
      <c r="Y115" s="3" t="s">
        <v>524</v>
      </c>
      <c r="Z115" s="3" t="s">
        <v>525</v>
      </c>
      <c r="AA115" s="3" t="s">
        <v>856</v>
      </c>
      <c r="AB115" s="3" t="s">
        <v>857</v>
      </c>
      <c r="AC115" s="3" t="s">
        <v>858</v>
      </c>
      <c r="AD115" s="3" t="s">
        <v>859</v>
      </c>
      <c r="AE115" s="3"/>
      <c r="AF115" s="3" t="s">
        <v>117</v>
      </c>
      <c r="AG115" s="3" t="s">
        <v>58</v>
      </c>
      <c r="AH115" s="3" t="s">
        <v>860</v>
      </c>
      <c r="AI115" s="3" t="s">
        <v>861</v>
      </c>
    </row>
    <row r="116" spans="1:35" ht="24.95" customHeight="1" x14ac:dyDescent="0.25">
      <c r="A116" s="2">
        <v>114123</v>
      </c>
      <c r="B116" s="3" t="s">
        <v>35</v>
      </c>
      <c r="C116" s="3" t="s">
        <v>839</v>
      </c>
      <c r="D116" s="3" t="s">
        <v>83</v>
      </c>
      <c r="E116" s="4" t="s">
        <v>476</v>
      </c>
      <c r="F116" s="3" t="s">
        <v>477</v>
      </c>
      <c r="G116" s="3" t="s">
        <v>478</v>
      </c>
      <c r="H116" s="3" t="s">
        <v>401</v>
      </c>
      <c r="I116" s="3" t="s">
        <v>326</v>
      </c>
      <c r="J116" s="3" t="s">
        <v>327</v>
      </c>
      <c r="K116" s="3" t="s">
        <v>44</v>
      </c>
      <c r="L116" s="10">
        <v>96526513</v>
      </c>
      <c r="M116" s="10">
        <v>0</v>
      </c>
      <c r="N116" s="10">
        <v>96526513</v>
      </c>
      <c r="O116" s="10">
        <v>27962094</v>
      </c>
      <c r="P116" s="4" t="s">
        <v>45</v>
      </c>
      <c r="Q116" s="3" t="s">
        <v>862</v>
      </c>
      <c r="R116" s="3" t="s">
        <v>863</v>
      </c>
      <c r="S116" s="3" t="s">
        <v>48</v>
      </c>
      <c r="T116" s="3" t="s">
        <v>49</v>
      </c>
      <c r="U116" s="3" t="s">
        <v>864</v>
      </c>
      <c r="V116" s="3" t="s">
        <v>51</v>
      </c>
      <c r="W116" s="3" t="s">
        <v>65</v>
      </c>
      <c r="X116" s="3" t="s">
        <v>66</v>
      </c>
      <c r="Y116" s="3" t="s">
        <v>524</v>
      </c>
      <c r="Z116" s="3" t="s">
        <v>525</v>
      </c>
      <c r="AA116" s="3" t="s">
        <v>865</v>
      </c>
      <c r="AB116" s="3" t="s">
        <v>866</v>
      </c>
      <c r="AC116" s="3" t="s">
        <v>867</v>
      </c>
      <c r="AD116" s="3"/>
      <c r="AE116" s="3"/>
      <c r="AF116" s="3" t="s">
        <v>117</v>
      </c>
      <c r="AG116" s="3" t="s">
        <v>58</v>
      </c>
      <c r="AH116" s="3" t="s">
        <v>868</v>
      </c>
      <c r="AI116" s="3" t="s">
        <v>869</v>
      </c>
    </row>
    <row r="117" spans="1:35" ht="24.95" customHeight="1" x14ac:dyDescent="0.25">
      <c r="A117" s="6" t="s">
        <v>870</v>
      </c>
      <c r="B117" s="3" t="s">
        <v>35</v>
      </c>
      <c r="C117" s="3" t="s">
        <v>839</v>
      </c>
      <c r="D117" s="3" t="s">
        <v>83</v>
      </c>
      <c r="E117" s="4" t="s">
        <v>476</v>
      </c>
      <c r="F117" s="3" t="s">
        <v>477</v>
      </c>
      <c r="G117" s="3" t="s">
        <v>519</v>
      </c>
      <c r="H117" s="3" t="s">
        <v>520</v>
      </c>
      <c r="I117" s="3" t="s">
        <v>326</v>
      </c>
      <c r="J117" s="3" t="s">
        <v>327</v>
      </c>
      <c r="K117" s="3" t="s">
        <v>44</v>
      </c>
      <c r="L117" s="10">
        <v>0</v>
      </c>
      <c r="M117" s="10">
        <v>0</v>
      </c>
      <c r="N117" s="10">
        <v>0</v>
      </c>
      <c r="O117" s="10">
        <v>0</v>
      </c>
      <c r="P117" s="4" t="s">
        <v>45</v>
      </c>
      <c r="Q117" s="3" t="s">
        <v>862</v>
      </c>
      <c r="R117" s="3" t="s">
        <v>863</v>
      </c>
      <c r="S117" s="3" t="s">
        <v>48</v>
      </c>
      <c r="T117" s="3" t="s">
        <v>49</v>
      </c>
      <c r="U117" s="3" t="s">
        <v>864</v>
      </c>
      <c r="V117" s="3" t="s">
        <v>51</v>
      </c>
      <c r="W117" s="3" t="s">
        <v>65</v>
      </c>
      <c r="X117" s="3" t="s">
        <v>66</v>
      </c>
      <c r="Y117" s="3" t="s">
        <v>524</v>
      </c>
      <c r="Z117" s="3" t="s">
        <v>525</v>
      </c>
      <c r="AA117" s="3" t="s">
        <v>865</v>
      </c>
      <c r="AB117" s="3" t="s">
        <v>866</v>
      </c>
      <c r="AC117" s="3" t="s">
        <v>867</v>
      </c>
      <c r="AD117" s="3"/>
      <c r="AE117" s="3"/>
      <c r="AF117" s="3" t="s">
        <v>117</v>
      </c>
      <c r="AG117" s="3" t="s">
        <v>58</v>
      </c>
      <c r="AH117" s="3" t="s">
        <v>871</v>
      </c>
      <c r="AI117" s="3" t="s">
        <v>869</v>
      </c>
    </row>
    <row r="118" spans="1:35" ht="24.95" customHeight="1" x14ac:dyDescent="0.25">
      <c r="A118" s="2">
        <v>114023</v>
      </c>
      <c r="B118" s="3" t="s">
        <v>35</v>
      </c>
      <c r="C118" s="3" t="s">
        <v>839</v>
      </c>
      <c r="D118" s="3" t="s">
        <v>83</v>
      </c>
      <c r="E118" s="4" t="s">
        <v>476</v>
      </c>
      <c r="F118" s="3" t="s">
        <v>477</v>
      </c>
      <c r="G118" s="3" t="s">
        <v>478</v>
      </c>
      <c r="H118" s="3" t="s">
        <v>401</v>
      </c>
      <c r="I118" s="3" t="s">
        <v>326</v>
      </c>
      <c r="J118" s="3" t="s">
        <v>327</v>
      </c>
      <c r="K118" s="3" t="s">
        <v>44</v>
      </c>
      <c r="L118" s="10">
        <v>569156950</v>
      </c>
      <c r="M118" s="10">
        <v>0</v>
      </c>
      <c r="N118" s="10">
        <v>569156950</v>
      </c>
      <c r="O118" s="10">
        <v>102113950</v>
      </c>
      <c r="P118" s="4" t="s">
        <v>45</v>
      </c>
      <c r="Q118" s="3" t="s">
        <v>872</v>
      </c>
      <c r="R118" s="3" t="s">
        <v>873</v>
      </c>
      <c r="S118" s="3" t="s">
        <v>48</v>
      </c>
      <c r="T118" s="3" t="s">
        <v>49</v>
      </c>
      <c r="U118" s="3" t="s">
        <v>874</v>
      </c>
      <c r="V118" s="3" t="s">
        <v>51</v>
      </c>
      <c r="W118" s="3" t="s">
        <v>417</v>
      </c>
      <c r="X118" s="3" t="s">
        <v>418</v>
      </c>
      <c r="Y118" s="3" t="s">
        <v>524</v>
      </c>
      <c r="Z118" s="3" t="s">
        <v>525</v>
      </c>
      <c r="AA118" s="3" t="s">
        <v>875</v>
      </c>
      <c r="AB118" s="3" t="s">
        <v>876</v>
      </c>
      <c r="AC118" s="3" t="s">
        <v>877</v>
      </c>
      <c r="AD118" s="3"/>
      <c r="AE118" s="3"/>
      <c r="AF118" s="3" t="s">
        <v>117</v>
      </c>
      <c r="AG118" s="3" t="s">
        <v>58</v>
      </c>
      <c r="AH118" s="3" t="s">
        <v>878</v>
      </c>
      <c r="AI118" s="3" t="s">
        <v>879</v>
      </c>
    </row>
    <row r="119" spans="1:35" ht="24.95" customHeight="1" x14ac:dyDescent="0.25">
      <c r="A119" s="2">
        <v>114223</v>
      </c>
      <c r="B119" s="3" t="s">
        <v>35</v>
      </c>
      <c r="C119" s="3" t="s">
        <v>880</v>
      </c>
      <c r="D119" s="3" t="s">
        <v>37</v>
      </c>
      <c r="E119" s="4" t="s">
        <v>476</v>
      </c>
      <c r="F119" s="3" t="s">
        <v>477</v>
      </c>
      <c r="G119" s="3" t="s">
        <v>478</v>
      </c>
      <c r="H119" s="3" t="s">
        <v>401</v>
      </c>
      <c r="I119" s="3" t="s">
        <v>326</v>
      </c>
      <c r="J119" s="3" t="s">
        <v>327</v>
      </c>
      <c r="K119" s="3" t="s">
        <v>44</v>
      </c>
      <c r="L119" s="10">
        <v>11702589</v>
      </c>
      <c r="M119" s="10">
        <v>0</v>
      </c>
      <c r="N119" s="10">
        <v>11702589</v>
      </c>
      <c r="O119" s="10">
        <v>0</v>
      </c>
      <c r="P119" s="4" t="s">
        <v>45</v>
      </c>
      <c r="Q119" s="3" t="s">
        <v>881</v>
      </c>
      <c r="R119" s="3" t="s">
        <v>882</v>
      </c>
      <c r="S119" s="3" t="s">
        <v>48</v>
      </c>
      <c r="T119" s="3" t="s">
        <v>63</v>
      </c>
      <c r="U119" s="3" t="s">
        <v>883</v>
      </c>
      <c r="V119" s="3" t="s">
        <v>51</v>
      </c>
      <c r="W119" s="3" t="s">
        <v>217</v>
      </c>
      <c r="X119" s="3" t="s">
        <v>218</v>
      </c>
      <c r="Y119" s="3" t="s">
        <v>524</v>
      </c>
      <c r="Z119" s="3" t="s">
        <v>525</v>
      </c>
      <c r="AA119" s="3" t="s">
        <v>884</v>
      </c>
      <c r="AB119" s="3"/>
      <c r="AC119" s="3"/>
      <c r="AD119" s="3"/>
      <c r="AE119" s="3"/>
      <c r="AF119" s="3" t="s">
        <v>117</v>
      </c>
      <c r="AG119" s="3" t="s">
        <v>58</v>
      </c>
      <c r="AH119" s="3" t="s">
        <v>885</v>
      </c>
      <c r="AI119" s="3" t="s">
        <v>886</v>
      </c>
    </row>
    <row r="120" spans="1:35" ht="24.95" customHeight="1" x14ac:dyDescent="0.25">
      <c r="A120" s="2">
        <v>114323</v>
      </c>
      <c r="B120" s="3" t="s">
        <v>35</v>
      </c>
      <c r="C120" s="3" t="s">
        <v>880</v>
      </c>
      <c r="D120" s="3" t="s">
        <v>37</v>
      </c>
      <c r="E120" s="4" t="s">
        <v>476</v>
      </c>
      <c r="F120" s="3" t="s">
        <v>477</v>
      </c>
      <c r="G120" s="3" t="s">
        <v>478</v>
      </c>
      <c r="H120" s="3" t="s">
        <v>401</v>
      </c>
      <c r="I120" s="3" t="s">
        <v>326</v>
      </c>
      <c r="J120" s="3" t="s">
        <v>327</v>
      </c>
      <c r="K120" s="3" t="s">
        <v>44</v>
      </c>
      <c r="L120" s="10">
        <v>19312000</v>
      </c>
      <c r="M120" s="10">
        <v>0</v>
      </c>
      <c r="N120" s="10">
        <v>19312000</v>
      </c>
      <c r="O120" s="10">
        <v>0</v>
      </c>
      <c r="P120" s="4" t="s">
        <v>45</v>
      </c>
      <c r="Q120" s="3" t="s">
        <v>887</v>
      </c>
      <c r="R120" s="3" t="s">
        <v>888</v>
      </c>
      <c r="S120" s="3" t="s">
        <v>48</v>
      </c>
      <c r="T120" s="3" t="s">
        <v>49</v>
      </c>
      <c r="U120" s="3" t="s">
        <v>889</v>
      </c>
      <c r="V120" s="3" t="s">
        <v>51</v>
      </c>
      <c r="W120" s="3" t="s">
        <v>217</v>
      </c>
      <c r="X120" s="3" t="s">
        <v>218</v>
      </c>
      <c r="Y120" s="3" t="s">
        <v>524</v>
      </c>
      <c r="Z120" s="3" t="s">
        <v>525</v>
      </c>
      <c r="AA120" s="3" t="s">
        <v>890</v>
      </c>
      <c r="AB120" s="3"/>
      <c r="AC120" s="3"/>
      <c r="AD120" s="3"/>
      <c r="AE120" s="3"/>
      <c r="AF120" s="3" t="s">
        <v>117</v>
      </c>
      <c r="AG120" s="3" t="s">
        <v>58</v>
      </c>
      <c r="AH120" s="3" t="s">
        <v>891</v>
      </c>
      <c r="AI120" s="3" t="s">
        <v>892</v>
      </c>
    </row>
    <row r="121" spans="1:35" ht="24.95" customHeight="1" x14ac:dyDescent="0.25">
      <c r="A121" s="2">
        <v>114423</v>
      </c>
      <c r="B121" s="3" t="s">
        <v>35</v>
      </c>
      <c r="C121" s="3" t="s">
        <v>880</v>
      </c>
      <c r="D121" s="3" t="s">
        <v>83</v>
      </c>
      <c r="E121" s="4" t="s">
        <v>476</v>
      </c>
      <c r="F121" s="3" t="s">
        <v>477</v>
      </c>
      <c r="G121" s="3" t="s">
        <v>478</v>
      </c>
      <c r="H121" s="3" t="s">
        <v>401</v>
      </c>
      <c r="I121" s="3" t="s">
        <v>326</v>
      </c>
      <c r="J121" s="3" t="s">
        <v>327</v>
      </c>
      <c r="K121" s="3" t="s">
        <v>44</v>
      </c>
      <c r="L121" s="10">
        <v>2128212839</v>
      </c>
      <c r="M121" s="10">
        <v>0</v>
      </c>
      <c r="N121" s="10">
        <v>2128212839</v>
      </c>
      <c r="O121" s="10">
        <v>1546973666</v>
      </c>
      <c r="P121" s="4" t="s">
        <v>45</v>
      </c>
      <c r="Q121" s="3" t="s">
        <v>893</v>
      </c>
      <c r="R121" s="3" t="s">
        <v>894</v>
      </c>
      <c r="S121" s="3" t="s">
        <v>48</v>
      </c>
      <c r="T121" s="3" t="s">
        <v>49</v>
      </c>
      <c r="U121" s="3" t="s">
        <v>895</v>
      </c>
      <c r="V121" s="3" t="s">
        <v>51</v>
      </c>
      <c r="W121" s="3" t="s">
        <v>65</v>
      </c>
      <c r="X121" s="3" t="s">
        <v>66</v>
      </c>
      <c r="Y121" s="3" t="s">
        <v>524</v>
      </c>
      <c r="Z121" s="3" t="s">
        <v>525</v>
      </c>
      <c r="AA121" s="3" t="s">
        <v>896</v>
      </c>
      <c r="AB121" s="3" t="s">
        <v>897</v>
      </c>
      <c r="AC121" s="3" t="s">
        <v>898</v>
      </c>
      <c r="AD121" s="3"/>
      <c r="AE121" s="3"/>
      <c r="AF121" s="3" t="s">
        <v>117</v>
      </c>
      <c r="AG121" s="3" t="s">
        <v>58</v>
      </c>
      <c r="AH121" s="3" t="s">
        <v>899</v>
      </c>
      <c r="AI121" s="3" t="s">
        <v>900</v>
      </c>
    </row>
    <row r="122" spans="1:35" ht="24.95" customHeight="1" x14ac:dyDescent="0.25">
      <c r="A122" s="2">
        <v>114523</v>
      </c>
      <c r="B122" s="3" t="s">
        <v>35</v>
      </c>
      <c r="C122" s="3" t="s">
        <v>880</v>
      </c>
      <c r="D122" s="3" t="s">
        <v>83</v>
      </c>
      <c r="E122" s="4" t="s">
        <v>476</v>
      </c>
      <c r="F122" s="3" t="s">
        <v>477</v>
      </c>
      <c r="G122" s="3" t="s">
        <v>478</v>
      </c>
      <c r="H122" s="3" t="s">
        <v>401</v>
      </c>
      <c r="I122" s="3" t="s">
        <v>326</v>
      </c>
      <c r="J122" s="3" t="s">
        <v>327</v>
      </c>
      <c r="K122" s="3" t="s">
        <v>44</v>
      </c>
      <c r="L122" s="10">
        <v>288449332</v>
      </c>
      <c r="M122" s="10">
        <v>0</v>
      </c>
      <c r="N122" s="10">
        <v>288449332</v>
      </c>
      <c r="O122" s="10">
        <v>0</v>
      </c>
      <c r="P122" s="4" t="s">
        <v>45</v>
      </c>
      <c r="Q122" s="3" t="s">
        <v>901</v>
      </c>
      <c r="R122" s="3" t="s">
        <v>902</v>
      </c>
      <c r="S122" s="3" t="s">
        <v>48</v>
      </c>
      <c r="T122" s="3" t="s">
        <v>49</v>
      </c>
      <c r="U122" s="3" t="s">
        <v>903</v>
      </c>
      <c r="V122" s="3" t="s">
        <v>51</v>
      </c>
      <c r="W122" s="3" t="s">
        <v>217</v>
      </c>
      <c r="X122" s="3" t="s">
        <v>218</v>
      </c>
      <c r="Y122" s="3" t="s">
        <v>524</v>
      </c>
      <c r="Z122" s="3" t="s">
        <v>525</v>
      </c>
      <c r="AA122" s="3" t="s">
        <v>904</v>
      </c>
      <c r="AB122" s="3" t="s">
        <v>905</v>
      </c>
      <c r="AC122" s="3" t="s">
        <v>906</v>
      </c>
      <c r="AD122" s="3" t="s">
        <v>907</v>
      </c>
      <c r="AE122" s="3"/>
      <c r="AF122" s="3" t="s">
        <v>117</v>
      </c>
      <c r="AG122" s="3" t="s">
        <v>58</v>
      </c>
      <c r="AH122" s="3" t="s">
        <v>908</v>
      </c>
      <c r="AI122" s="3" t="s">
        <v>909</v>
      </c>
    </row>
    <row r="123" spans="1:35" ht="24.95" customHeight="1" x14ac:dyDescent="0.25">
      <c r="A123" s="2">
        <v>114623</v>
      </c>
      <c r="B123" s="3" t="s">
        <v>35</v>
      </c>
      <c r="C123" s="3" t="s">
        <v>880</v>
      </c>
      <c r="D123" s="3" t="s">
        <v>83</v>
      </c>
      <c r="E123" s="4" t="s">
        <v>476</v>
      </c>
      <c r="F123" s="3" t="s">
        <v>477</v>
      </c>
      <c r="G123" s="3" t="s">
        <v>478</v>
      </c>
      <c r="H123" s="3" t="s">
        <v>401</v>
      </c>
      <c r="I123" s="3" t="s">
        <v>326</v>
      </c>
      <c r="J123" s="3" t="s">
        <v>327</v>
      </c>
      <c r="K123" s="3" t="s">
        <v>44</v>
      </c>
      <c r="L123" s="10">
        <v>110000000</v>
      </c>
      <c r="M123" s="10">
        <v>0</v>
      </c>
      <c r="N123" s="10">
        <v>110000000</v>
      </c>
      <c r="O123" s="10">
        <v>0</v>
      </c>
      <c r="P123" s="4" t="s">
        <v>45</v>
      </c>
      <c r="Q123" s="3" t="s">
        <v>910</v>
      </c>
      <c r="R123" s="3" t="s">
        <v>911</v>
      </c>
      <c r="S123" s="3" t="s">
        <v>48</v>
      </c>
      <c r="T123" s="3" t="s">
        <v>63</v>
      </c>
      <c r="U123" s="3" t="s">
        <v>912</v>
      </c>
      <c r="V123" s="3" t="s">
        <v>51</v>
      </c>
      <c r="W123" s="3" t="s">
        <v>372</v>
      </c>
      <c r="X123" s="3" t="s">
        <v>373</v>
      </c>
      <c r="Y123" s="3" t="s">
        <v>524</v>
      </c>
      <c r="Z123" s="3" t="s">
        <v>525</v>
      </c>
      <c r="AA123" s="3" t="s">
        <v>913</v>
      </c>
      <c r="AB123" s="3" t="s">
        <v>914</v>
      </c>
      <c r="AC123" s="3" t="s">
        <v>915</v>
      </c>
      <c r="AD123" s="3"/>
      <c r="AE123" s="3"/>
      <c r="AF123" s="3" t="s">
        <v>117</v>
      </c>
      <c r="AG123" s="3" t="s">
        <v>58</v>
      </c>
      <c r="AH123" s="3" t="s">
        <v>916</v>
      </c>
      <c r="AI123" s="3" t="s">
        <v>917</v>
      </c>
    </row>
    <row r="124" spans="1:35" ht="24.95" customHeight="1" x14ac:dyDescent="0.25">
      <c r="A124" s="2">
        <v>114823</v>
      </c>
      <c r="B124" s="3" t="s">
        <v>35</v>
      </c>
      <c r="C124" s="3" t="s">
        <v>880</v>
      </c>
      <c r="D124" s="3" t="s">
        <v>37</v>
      </c>
      <c r="E124" s="4" t="s">
        <v>918</v>
      </c>
      <c r="F124" s="3" t="s">
        <v>919</v>
      </c>
      <c r="G124" s="3" t="s">
        <v>920</v>
      </c>
      <c r="H124" s="3" t="s">
        <v>921</v>
      </c>
      <c r="I124" s="3" t="s">
        <v>326</v>
      </c>
      <c r="J124" s="3" t="s">
        <v>327</v>
      </c>
      <c r="K124" s="3" t="s">
        <v>44</v>
      </c>
      <c r="L124" s="10">
        <v>3302290</v>
      </c>
      <c r="M124" s="10">
        <v>0</v>
      </c>
      <c r="N124" s="10">
        <v>3302290</v>
      </c>
      <c r="O124" s="10">
        <v>0</v>
      </c>
      <c r="P124" s="4" t="s">
        <v>45</v>
      </c>
      <c r="Q124" s="3" t="s">
        <v>776</v>
      </c>
      <c r="R124" s="3" t="s">
        <v>777</v>
      </c>
      <c r="S124" s="3" t="s">
        <v>48</v>
      </c>
      <c r="T124" s="3" t="s">
        <v>63</v>
      </c>
      <c r="U124" s="3" t="s">
        <v>922</v>
      </c>
      <c r="V124" s="3" t="s">
        <v>51</v>
      </c>
      <c r="W124" s="3" t="s">
        <v>105</v>
      </c>
      <c r="X124" s="3" t="s">
        <v>106</v>
      </c>
      <c r="Y124" s="3" t="s">
        <v>923</v>
      </c>
      <c r="Z124" s="3" t="s">
        <v>924</v>
      </c>
      <c r="AA124" s="3" t="s">
        <v>925</v>
      </c>
      <c r="AB124" s="3" t="s">
        <v>926</v>
      </c>
      <c r="AC124" s="3"/>
      <c r="AD124" s="3"/>
      <c r="AE124" s="3"/>
      <c r="AF124" s="3" t="s">
        <v>927</v>
      </c>
      <c r="AG124" s="3" t="s">
        <v>58</v>
      </c>
      <c r="AH124" s="3" t="s">
        <v>928</v>
      </c>
      <c r="AI124" s="3" t="s">
        <v>929</v>
      </c>
    </row>
    <row r="125" spans="1:35" ht="24.95" customHeight="1" x14ac:dyDescent="0.25">
      <c r="A125" s="2">
        <v>121823</v>
      </c>
      <c r="B125" s="3" t="s">
        <v>35</v>
      </c>
      <c r="C125" s="3" t="s">
        <v>930</v>
      </c>
      <c r="D125" s="3" t="s">
        <v>37</v>
      </c>
      <c r="E125" s="4" t="s">
        <v>918</v>
      </c>
      <c r="F125" s="3" t="s">
        <v>919</v>
      </c>
      <c r="G125" s="3" t="s">
        <v>920</v>
      </c>
      <c r="H125" s="3" t="s">
        <v>921</v>
      </c>
      <c r="I125" s="3" t="s">
        <v>326</v>
      </c>
      <c r="J125" s="3" t="s">
        <v>327</v>
      </c>
      <c r="K125" s="3" t="s">
        <v>44</v>
      </c>
      <c r="L125" s="10">
        <v>142615243</v>
      </c>
      <c r="M125" s="10">
        <v>0</v>
      </c>
      <c r="N125" s="10">
        <v>142615243</v>
      </c>
      <c r="O125" s="10">
        <v>0</v>
      </c>
      <c r="P125" s="4" t="s">
        <v>45</v>
      </c>
      <c r="Q125" s="3" t="s">
        <v>728</v>
      </c>
      <c r="R125" s="3" t="s">
        <v>729</v>
      </c>
      <c r="S125" s="3" t="s">
        <v>48</v>
      </c>
      <c r="T125" s="3" t="s">
        <v>63</v>
      </c>
      <c r="U125" s="3" t="s">
        <v>931</v>
      </c>
      <c r="V125" s="3" t="s">
        <v>51</v>
      </c>
      <c r="W125" s="3" t="s">
        <v>87</v>
      </c>
      <c r="X125" s="3" t="s">
        <v>88</v>
      </c>
      <c r="Y125" s="3" t="s">
        <v>923</v>
      </c>
      <c r="Z125" s="3" t="s">
        <v>924</v>
      </c>
      <c r="AA125" s="3" t="s">
        <v>932</v>
      </c>
      <c r="AB125" s="3"/>
      <c r="AC125" s="3"/>
      <c r="AD125" s="3"/>
      <c r="AE125" s="3"/>
      <c r="AF125" s="3" t="s">
        <v>933</v>
      </c>
      <c r="AG125" s="3" t="s">
        <v>58</v>
      </c>
      <c r="AH125" s="3" t="s">
        <v>934</v>
      </c>
      <c r="AI125" s="3" t="s">
        <v>935</v>
      </c>
    </row>
    <row r="126" spans="1:35" ht="24.95" customHeight="1" x14ac:dyDescent="0.25">
      <c r="A126" s="2">
        <v>121923</v>
      </c>
      <c r="B126" s="3" t="s">
        <v>35</v>
      </c>
      <c r="C126" s="3" t="s">
        <v>930</v>
      </c>
      <c r="D126" s="3" t="s">
        <v>37</v>
      </c>
      <c r="E126" s="4" t="s">
        <v>918</v>
      </c>
      <c r="F126" s="3" t="s">
        <v>919</v>
      </c>
      <c r="G126" s="3" t="s">
        <v>920</v>
      </c>
      <c r="H126" s="3" t="s">
        <v>921</v>
      </c>
      <c r="I126" s="3" t="s">
        <v>326</v>
      </c>
      <c r="J126" s="3" t="s">
        <v>327</v>
      </c>
      <c r="K126" s="3" t="s">
        <v>44</v>
      </c>
      <c r="L126" s="10">
        <v>35906158</v>
      </c>
      <c r="M126" s="10">
        <v>0</v>
      </c>
      <c r="N126" s="10">
        <v>35906158</v>
      </c>
      <c r="O126" s="10">
        <v>9887908</v>
      </c>
      <c r="P126" s="4" t="s">
        <v>45</v>
      </c>
      <c r="Q126" s="3" t="s">
        <v>936</v>
      </c>
      <c r="R126" s="3" t="s">
        <v>937</v>
      </c>
      <c r="S126" s="3" t="s">
        <v>48</v>
      </c>
      <c r="T126" s="3" t="s">
        <v>49</v>
      </c>
      <c r="U126" s="3" t="s">
        <v>938</v>
      </c>
      <c r="V126" s="3" t="s">
        <v>51</v>
      </c>
      <c r="W126" s="3" t="s">
        <v>65</v>
      </c>
      <c r="X126" s="3" t="s">
        <v>66</v>
      </c>
      <c r="Y126" s="3" t="s">
        <v>923</v>
      </c>
      <c r="Z126" s="3" t="s">
        <v>924</v>
      </c>
      <c r="AA126" s="3" t="s">
        <v>939</v>
      </c>
      <c r="AB126" s="3"/>
      <c r="AC126" s="3"/>
      <c r="AD126" s="3"/>
      <c r="AE126" s="3"/>
      <c r="AF126" s="3" t="s">
        <v>933</v>
      </c>
      <c r="AG126" s="3" t="s">
        <v>58</v>
      </c>
      <c r="AH126" s="3" t="s">
        <v>940</v>
      </c>
      <c r="AI126" s="3" t="s">
        <v>941</v>
      </c>
    </row>
    <row r="127" spans="1:35" ht="24.95" customHeight="1" x14ac:dyDescent="0.25">
      <c r="A127" s="2">
        <v>122323</v>
      </c>
      <c r="B127" s="3" t="s">
        <v>35</v>
      </c>
      <c r="C127" s="3" t="s">
        <v>930</v>
      </c>
      <c r="D127" s="3" t="s">
        <v>37</v>
      </c>
      <c r="E127" s="4" t="s">
        <v>476</v>
      </c>
      <c r="F127" s="3" t="s">
        <v>477</v>
      </c>
      <c r="G127" s="3" t="s">
        <v>519</v>
      </c>
      <c r="H127" s="3" t="s">
        <v>520</v>
      </c>
      <c r="I127" s="3" t="s">
        <v>326</v>
      </c>
      <c r="J127" s="3" t="s">
        <v>327</v>
      </c>
      <c r="K127" s="3" t="s">
        <v>44</v>
      </c>
      <c r="L127" s="10">
        <v>45436203</v>
      </c>
      <c r="M127" s="10">
        <v>0</v>
      </c>
      <c r="N127" s="10">
        <v>45436203</v>
      </c>
      <c r="O127" s="10">
        <v>0</v>
      </c>
      <c r="P127" s="4" t="s">
        <v>45</v>
      </c>
      <c r="Q127" s="3" t="s">
        <v>942</v>
      </c>
      <c r="R127" s="3" t="s">
        <v>943</v>
      </c>
      <c r="S127" s="3" t="s">
        <v>48</v>
      </c>
      <c r="T127" s="3" t="s">
        <v>63</v>
      </c>
      <c r="U127" s="3" t="s">
        <v>944</v>
      </c>
      <c r="V127" s="3" t="s">
        <v>51</v>
      </c>
      <c r="W127" s="3" t="s">
        <v>105</v>
      </c>
      <c r="X127" s="3" t="s">
        <v>106</v>
      </c>
      <c r="Y127" s="3" t="s">
        <v>524</v>
      </c>
      <c r="Z127" s="3" t="s">
        <v>525</v>
      </c>
      <c r="AA127" s="3" t="s">
        <v>945</v>
      </c>
      <c r="AB127" s="3"/>
      <c r="AC127" s="3"/>
      <c r="AD127" s="3"/>
      <c r="AE127" s="3"/>
      <c r="AF127" s="3" t="s">
        <v>933</v>
      </c>
      <c r="AG127" s="3" t="s">
        <v>58</v>
      </c>
      <c r="AH127" s="3" t="s">
        <v>946</v>
      </c>
      <c r="AI127" s="3" t="s">
        <v>558</v>
      </c>
    </row>
    <row r="128" spans="1:35" ht="24.95" customHeight="1" x14ac:dyDescent="0.25">
      <c r="A128" s="2">
        <v>122823</v>
      </c>
      <c r="B128" s="3" t="s">
        <v>35</v>
      </c>
      <c r="C128" s="3" t="s">
        <v>930</v>
      </c>
      <c r="D128" s="3" t="s">
        <v>37</v>
      </c>
      <c r="E128" s="4" t="s">
        <v>476</v>
      </c>
      <c r="F128" s="3" t="s">
        <v>477</v>
      </c>
      <c r="G128" s="3" t="s">
        <v>478</v>
      </c>
      <c r="H128" s="3" t="s">
        <v>401</v>
      </c>
      <c r="I128" s="3" t="s">
        <v>326</v>
      </c>
      <c r="J128" s="3" t="s">
        <v>327</v>
      </c>
      <c r="K128" s="3" t="s">
        <v>44</v>
      </c>
      <c r="L128" s="10">
        <v>109969581</v>
      </c>
      <c r="M128" s="10">
        <v>0</v>
      </c>
      <c r="N128" s="10">
        <v>109969581</v>
      </c>
      <c r="O128" s="10">
        <v>0</v>
      </c>
      <c r="P128" s="4" t="s">
        <v>45</v>
      </c>
      <c r="Q128" s="3" t="s">
        <v>947</v>
      </c>
      <c r="R128" s="3" t="s">
        <v>948</v>
      </c>
      <c r="S128" s="3" t="s">
        <v>48</v>
      </c>
      <c r="T128" s="3" t="s">
        <v>49</v>
      </c>
      <c r="U128" s="3" t="s">
        <v>949</v>
      </c>
      <c r="V128" s="3" t="s">
        <v>51</v>
      </c>
      <c r="W128" s="3" t="s">
        <v>105</v>
      </c>
      <c r="X128" s="3" t="s">
        <v>106</v>
      </c>
      <c r="Y128" s="3" t="s">
        <v>524</v>
      </c>
      <c r="Z128" s="3" t="s">
        <v>525</v>
      </c>
      <c r="AA128" s="3" t="s">
        <v>950</v>
      </c>
      <c r="AB128" s="3"/>
      <c r="AC128" s="3"/>
      <c r="AD128" s="3"/>
      <c r="AE128" s="3"/>
      <c r="AF128" s="3" t="s">
        <v>951</v>
      </c>
      <c r="AG128" s="3" t="s">
        <v>58</v>
      </c>
      <c r="AH128" s="3" t="s">
        <v>952</v>
      </c>
      <c r="AI128" s="3" t="s">
        <v>953</v>
      </c>
    </row>
    <row r="129" spans="1:35" ht="24.95" customHeight="1" x14ac:dyDescent="0.25">
      <c r="A129" s="2">
        <v>130823</v>
      </c>
      <c r="B129" s="3" t="s">
        <v>35</v>
      </c>
      <c r="C129" s="3" t="s">
        <v>930</v>
      </c>
      <c r="D129" s="3" t="s">
        <v>37</v>
      </c>
      <c r="E129" s="4" t="s">
        <v>476</v>
      </c>
      <c r="F129" s="3" t="s">
        <v>477</v>
      </c>
      <c r="G129" s="3" t="s">
        <v>478</v>
      </c>
      <c r="H129" s="3" t="s">
        <v>401</v>
      </c>
      <c r="I129" s="3" t="s">
        <v>326</v>
      </c>
      <c r="J129" s="3" t="s">
        <v>327</v>
      </c>
      <c r="K129" s="3" t="s">
        <v>44</v>
      </c>
      <c r="L129" s="10">
        <v>14340000</v>
      </c>
      <c r="M129" s="10">
        <v>0</v>
      </c>
      <c r="N129" s="10">
        <v>14340000</v>
      </c>
      <c r="O129" s="10">
        <v>0</v>
      </c>
      <c r="P129" s="4" t="s">
        <v>45</v>
      </c>
      <c r="Q129" s="3" t="s">
        <v>954</v>
      </c>
      <c r="R129" s="3" t="s">
        <v>955</v>
      </c>
      <c r="S129" s="3" t="s">
        <v>48</v>
      </c>
      <c r="T129" s="3" t="s">
        <v>63</v>
      </c>
      <c r="U129" s="3" t="s">
        <v>956</v>
      </c>
      <c r="V129" s="3" t="s">
        <v>51</v>
      </c>
      <c r="W129" s="3" t="s">
        <v>217</v>
      </c>
      <c r="X129" s="3" t="s">
        <v>218</v>
      </c>
      <c r="Y129" s="3" t="s">
        <v>957</v>
      </c>
      <c r="Z129" s="3" t="s">
        <v>958</v>
      </c>
      <c r="AA129" s="3" t="s">
        <v>959</v>
      </c>
      <c r="AB129" s="3"/>
      <c r="AC129" s="3"/>
      <c r="AD129" s="3"/>
      <c r="AE129" s="3"/>
      <c r="AF129" s="3" t="s">
        <v>960</v>
      </c>
      <c r="AG129" s="3" t="s">
        <v>335</v>
      </c>
      <c r="AH129" s="3" t="s">
        <v>961</v>
      </c>
      <c r="AI129" s="3" t="s">
        <v>962</v>
      </c>
    </row>
    <row r="130" spans="1:35" ht="24.95" customHeight="1" x14ac:dyDescent="0.25">
      <c r="A130" s="2">
        <v>140623</v>
      </c>
      <c r="B130" s="3" t="s">
        <v>35</v>
      </c>
      <c r="C130" s="3" t="s">
        <v>930</v>
      </c>
      <c r="D130" s="3" t="s">
        <v>83</v>
      </c>
      <c r="E130" s="4" t="s">
        <v>476</v>
      </c>
      <c r="F130" s="3" t="s">
        <v>477</v>
      </c>
      <c r="G130" s="3" t="s">
        <v>478</v>
      </c>
      <c r="H130" s="3" t="s">
        <v>401</v>
      </c>
      <c r="I130" s="3" t="s">
        <v>326</v>
      </c>
      <c r="J130" s="3" t="s">
        <v>327</v>
      </c>
      <c r="K130" s="3" t="s">
        <v>44</v>
      </c>
      <c r="L130" s="10">
        <v>12570000</v>
      </c>
      <c r="M130" s="10">
        <v>0</v>
      </c>
      <c r="N130" s="10">
        <v>12570000</v>
      </c>
      <c r="O130" s="10">
        <v>0</v>
      </c>
      <c r="P130" s="4" t="s">
        <v>368</v>
      </c>
      <c r="Q130" s="3" t="s">
        <v>963</v>
      </c>
      <c r="R130" s="3" t="s">
        <v>964</v>
      </c>
      <c r="S130" s="3" t="s">
        <v>48</v>
      </c>
      <c r="T130" s="3" t="s">
        <v>63</v>
      </c>
      <c r="U130" s="3" t="s">
        <v>965</v>
      </c>
      <c r="V130" s="3" t="s">
        <v>51</v>
      </c>
      <c r="W130" s="3" t="s">
        <v>217</v>
      </c>
      <c r="X130" s="3" t="s">
        <v>218</v>
      </c>
      <c r="Y130" s="3" t="s">
        <v>966</v>
      </c>
      <c r="Z130" s="3" t="s">
        <v>967</v>
      </c>
      <c r="AA130" s="3" t="s">
        <v>968</v>
      </c>
      <c r="AB130" s="3" t="s">
        <v>969</v>
      </c>
      <c r="AC130" s="3" t="s">
        <v>970</v>
      </c>
      <c r="AD130" s="3"/>
      <c r="AE130" s="3"/>
      <c r="AF130" s="3" t="s">
        <v>971</v>
      </c>
      <c r="AG130" s="3" t="s">
        <v>972</v>
      </c>
      <c r="AH130" s="3" t="s">
        <v>973</v>
      </c>
      <c r="AI130" s="3" t="s">
        <v>974</v>
      </c>
    </row>
    <row r="131" spans="1:35" ht="24.95" customHeight="1" x14ac:dyDescent="0.25">
      <c r="A131" s="2">
        <v>140823</v>
      </c>
      <c r="B131" s="3" t="s">
        <v>35</v>
      </c>
      <c r="C131" s="3" t="s">
        <v>975</v>
      </c>
      <c r="D131" s="3" t="s">
        <v>37</v>
      </c>
      <c r="E131" s="4" t="s">
        <v>476</v>
      </c>
      <c r="F131" s="3" t="s">
        <v>477</v>
      </c>
      <c r="G131" s="3" t="s">
        <v>519</v>
      </c>
      <c r="H131" s="3" t="s">
        <v>520</v>
      </c>
      <c r="I131" s="3" t="s">
        <v>326</v>
      </c>
      <c r="J131" s="3" t="s">
        <v>327</v>
      </c>
      <c r="K131" s="3" t="s">
        <v>44</v>
      </c>
      <c r="L131" s="10">
        <v>16990820</v>
      </c>
      <c r="M131" s="10">
        <v>0</v>
      </c>
      <c r="N131" s="10">
        <v>16990820</v>
      </c>
      <c r="O131" s="10">
        <v>0</v>
      </c>
      <c r="P131" s="4" t="s">
        <v>45</v>
      </c>
      <c r="Q131" s="3" t="s">
        <v>976</v>
      </c>
      <c r="R131" s="3" t="s">
        <v>977</v>
      </c>
      <c r="S131" s="3" t="s">
        <v>48</v>
      </c>
      <c r="T131" s="3" t="s">
        <v>49</v>
      </c>
      <c r="U131" s="3" t="s">
        <v>978</v>
      </c>
      <c r="V131" s="3" t="s">
        <v>51</v>
      </c>
      <c r="W131" s="3" t="s">
        <v>65</v>
      </c>
      <c r="X131" s="3" t="s">
        <v>66</v>
      </c>
      <c r="Y131" s="3" t="s">
        <v>979</v>
      </c>
      <c r="Z131" s="3" t="s">
        <v>980</v>
      </c>
      <c r="AA131" s="3" t="s">
        <v>981</v>
      </c>
      <c r="AB131" s="3"/>
      <c r="AC131" s="3"/>
      <c r="AD131" s="3"/>
      <c r="AE131" s="3"/>
      <c r="AF131" s="3" t="s">
        <v>971</v>
      </c>
      <c r="AG131" s="3" t="s">
        <v>972</v>
      </c>
      <c r="AH131" s="3" t="s">
        <v>982</v>
      </c>
      <c r="AI131" s="3" t="s">
        <v>983</v>
      </c>
    </row>
    <row r="132" spans="1:35" ht="24.95" customHeight="1" x14ac:dyDescent="0.25">
      <c r="A132" s="2">
        <v>143223</v>
      </c>
      <c r="B132" s="3" t="s">
        <v>35</v>
      </c>
      <c r="C132" s="3" t="s">
        <v>975</v>
      </c>
      <c r="D132" s="3" t="s">
        <v>37</v>
      </c>
      <c r="E132" s="4" t="s">
        <v>476</v>
      </c>
      <c r="F132" s="3" t="s">
        <v>477</v>
      </c>
      <c r="G132" s="3" t="s">
        <v>478</v>
      </c>
      <c r="H132" s="3" t="s">
        <v>401</v>
      </c>
      <c r="I132" s="3" t="s">
        <v>326</v>
      </c>
      <c r="J132" s="3" t="s">
        <v>327</v>
      </c>
      <c r="K132" s="3" t="s">
        <v>44</v>
      </c>
      <c r="L132" s="10">
        <v>30099915</v>
      </c>
      <c r="M132" s="10">
        <v>0</v>
      </c>
      <c r="N132" s="10">
        <v>30099915</v>
      </c>
      <c r="O132" s="10">
        <v>15775049</v>
      </c>
      <c r="P132" s="4" t="s">
        <v>45</v>
      </c>
      <c r="Q132" s="3" t="s">
        <v>984</v>
      </c>
      <c r="R132" s="3" t="s">
        <v>985</v>
      </c>
      <c r="S132" s="3" t="s">
        <v>48</v>
      </c>
      <c r="T132" s="3" t="s">
        <v>63</v>
      </c>
      <c r="U132" s="3" t="s">
        <v>986</v>
      </c>
      <c r="V132" s="3" t="s">
        <v>51</v>
      </c>
      <c r="W132" s="3" t="s">
        <v>105</v>
      </c>
      <c r="X132" s="3" t="s">
        <v>106</v>
      </c>
      <c r="Y132" s="3" t="s">
        <v>987</v>
      </c>
      <c r="Z132" s="3" t="s">
        <v>988</v>
      </c>
      <c r="AA132" s="3" t="s">
        <v>989</v>
      </c>
      <c r="AB132" s="3" t="s">
        <v>990</v>
      </c>
      <c r="AC132" s="3"/>
      <c r="AD132" s="3"/>
      <c r="AE132" s="3"/>
      <c r="AF132" s="3" t="s">
        <v>991</v>
      </c>
      <c r="AG132" s="3" t="s">
        <v>972</v>
      </c>
      <c r="AH132" s="3" t="s">
        <v>992</v>
      </c>
      <c r="AI132" s="3" t="s">
        <v>993</v>
      </c>
    </row>
    <row r="133" spans="1:35" ht="24.95" customHeight="1" x14ac:dyDescent="0.25">
      <c r="A133" s="2">
        <v>144823</v>
      </c>
      <c r="B133" s="3" t="s">
        <v>35</v>
      </c>
      <c r="C133" s="3" t="s">
        <v>975</v>
      </c>
      <c r="D133" s="3" t="s">
        <v>83</v>
      </c>
      <c r="E133" s="4" t="s">
        <v>918</v>
      </c>
      <c r="F133" s="3" t="s">
        <v>919</v>
      </c>
      <c r="G133" s="3" t="s">
        <v>994</v>
      </c>
      <c r="H133" s="3" t="s">
        <v>995</v>
      </c>
      <c r="I133" s="3" t="s">
        <v>326</v>
      </c>
      <c r="J133" s="3" t="s">
        <v>327</v>
      </c>
      <c r="K133" s="3" t="s">
        <v>44</v>
      </c>
      <c r="L133" s="10">
        <v>31000000</v>
      </c>
      <c r="M133" s="10">
        <v>0</v>
      </c>
      <c r="N133" s="10">
        <v>31000000</v>
      </c>
      <c r="O133" s="10">
        <v>0</v>
      </c>
      <c r="P133" s="4" t="s">
        <v>45</v>
      </c>
      <c r="Q133" s="3" t="s">
        <v>996</v>
      </c>
      <c r="R133" s="3" t="s">
        <v>997</v>
      </c>
      <c r="S133" s="3" t="s">
        <v>48</v>
      </c>
      <c r="T133" s="3" t="s">
        <v>49</v>
      </c>
      <c r="U133" s="3" t="s">
        <v>998</v>
      </c>
      <c r="V133" s="3" t="s">
        <v>51</v>
      </c>
      <c r="W133" s="3" t="s">
        <v>65</v>
      </c>
      <c r="X133" s="3" t="s">
        <v>66</v>
      </c>
      <c r="Y133" s="3" t="s">
        <v>999</v>
      </c>
      <c r="Z133" s="3" t="s">
        <v>1000</v>
      </c>
      <c r="AA133" s="3" t="s">
        <v>1001</v>
      </c>
      <c r="AB133" s="3" t="s">
        <v>1002</v>
      </c>
      <c r="AC133" s="3" t="s">
        <v>469</v>
      </c>
      <c r="AD133" s="3"/>
      <c r="AE133" s="3"/>
      <c r="AF133" s="3" t="s">
        <v>991</v>
      </c>
      <c r="AG133" s="3" t="s">
        <v>58</v>
      </c>
      <c r="AH133" s="3" t="s">
        <v>1003</v>
      </c>
      <c r="AI133" s="3" t="s">
        <v>1004</v>
      </c>
    </row>
    <row r="134" spans="1:35" ht="24.95" customHeight="1" x14ac:dyDescent="0.25">
      <c r="A134" s="2">
        <v>145423</v>
      </c>
      <c r="B134" s="3" t="s">
        <v>35</v>
      </c>
      <c r="C134" s="3" t="s">
        <v>975</v>
      </c>
      <c r="D134" s="3" t="s">
        <v>83</v>
      </c>
      <c r="E134" s="4" t="s">
        <v>918</v>
      </c>
      <c r="F134" s="3" t="s">
        <v>919</v>
      </c>
      <c r="G134" s="3" t="s">
        <v>994</v>
      </c>
      <c r="H134" s="3" t="s">
        <v>995</v>
      </c>
      <c r="I134" s="3" t="s">
        <v>326</v>
      </c>
      <c r="J134" s="3" t="s">
        <v>327</v>
      </c>
      <c r="K134" s="3" t="s">
        <v>44</v>
      </c>
      <c r="L134" s="10">
        <v>20392000</v>
      </c>
      <c r="M134" s="10">
        <v>0</v>
      </c>
      <c r="N134" s="10">
        <v>20392000</v>
      </c>
      <c r="O134" s="10">
        <v>0</v>
      </c>
      <c r="P134" s="4" t="s">
        <v>45</v>
      </c>
      <c r="Q134" s="3" t="s">
        <v>1005</v>
      </c>
      <c r="R134" s="3" t="s">
        <v>1006</v>
      </c>
      <c r="S134" s="3" t="s">
        <v>48</v>
      </c>
      <c r="T134" s="3" t="s">
        <v>63</v>
      </c>
      <c r="U134" s="3" t="s">
        <v>1007</v>
      </c>
      <c r="V134" s="3" t="s">
        <v>51</v>
      </c>
      <c r="W134" s="3" t="s">
        <v>65</v>
      </c>
      <c r="X134" s="3" t="s">
        <v>66</v>
      </c>
      <c r="Y134" s="3" t="s">
        <v>1008</v>
      </c>
      <c r="Z134" s="3" t="s">
        <v>1009</v>
      </c>
      <c r="AA134" s="3" t="s">
        <v>1010</v>
      </c>
      <c r="AB134" s="3" t="s">
        <v>1011</v>
      </c>
      <c r="AC134" s="3" t="s">
        <v>1012</v>
      </c>
      <c r="AD134" s="3"/>
      <c r="AE134" s="3"/>
      <c r="AF134" s="3" t="s">
        <v>1013</v>
      </c>
      <c r="AG134" s="3" t="s">
        <v>431</v>
      </c>
      <c r="AH134" s="3" t="s">
        <v>1014</v>
      </c>
      <c r="AI134" s="3" t="s">
        <v>1015</v>
      </c>
    </row>
    <row r="135" spans="1:35" ht="24.95" customHeight="1" x14ac:dyDescent="0.25">
      <c r="A135" s="2">
        <v>152023</v>
      </c>
      <c r="B135" s="3" t="s">
        <v>35</v>
      </c>
      <c r="C135" s="3" t="s">
        <v>975</v>
      </c>
      <c r="D135" s="3" t="s">
        <v>37</v>
      </c>
      <c r="E135" s="4" t="s">
        <v>476</v>
      </c>
      <c r="F135" s="3" t="s">
        <v>477</v>
      </c>
      <c r="G135" s="3" t="s">
        <v>478</v>
      </c>
      <c r="H135" s="3" t="s">
        <v>401</v>
      </c>
      <c r="I135" s="3" t="s">
        <v>326</v>
      </c>
      <c r="J135" s="3" t="s">
        <v>327</v>
      </c>
      <c r="K135" s="3" t="s">
        <v>44</v>
      </c>
      <c r="L135" s="10">
        <v>17091232</v>
      </c>
      <c r="M135" s="10">
        <v>0</v>
      </c>
      <c r="N135" s="10">
        <v>17091232</v>
      </c>
      <c r="O135" s="10">
        <v>1360813</v>
      </c>
      <c r="P135" s="4" t="s">
        <v>45</v>
      </c>
      <c r="Q135" s="3" t="s">
        <v>984</v>
      </c>
      <c r="R135" s="3" t="s">
        <v>985</v>
      </c>
      <c r="S135" s="3" t="s">
        <v>48</v>
      </c>
      <c r="T135" s="3" t="s">
        <v>63</v>
      </c>
      <c r="U135" s="3" t="s">
        <v>986</v>
      </c>
      <c r="V135" s="3" t="s">
        <v>51</v>
      </c>
      <c r="W135" s="3" t="s">
        <v>105</v>
      </c>
      <c r="X135" s="3" t="s">
        <v>106</v>
      </c>
      <c r="Y135" s="3" t="s">
        <v>1016</v>
      </c>
      <c r="Z135" s="3" t="s">
        <v>1017</v>
      </c>
      <c r="AA135" s="3" t="s">
        <v>1018</v>
      </c>
      <c r="AB135" s="3"/>
      <c r="AC135" s="3"/>
      <c r="AD135" s="3"/>
      <c r="AE135" s="3"/>
      <c r="AF135" s="3" t="s">
        <v>1019</v>
      </c>
      <c r="AG135" s="3" t="s">
        <v>972</v>
      </c>
      <c r="AH135" s="3" t="s">
        <v>1020</v>
      </c>
      <c r="AI135" s="3" t="s">
        <v>1021</v>
      </c>
    </row>
    <row r="136" spans="1:35" ht="24.95" customHeight="1" x14ac:dyDescent="0.25">
      <c r="A136" s="2">
        <v>152323</v>
      </c>
      <c r="B136" s="3" t="s">
        <v>35</v>
      </c>
      <c r="C136" s="3" t="s">
        <v>1022</v>
      </c>
      <c r="D136" s="3" t="s">
        <v>37</v>
      </c>
      <c r="E136" s="4" t="s">
        <v>476</v>
      </c>
      <c r="F136" s="3" t="s">
        <v>477</v>
      </c>
      <c r="G136" s="3" t="s">
        <v>519</v>
      </c>
      <c r="H136" s="3" t="s">
        <v>520</v>
      </c>
      <c r="I136" s="3" t="s">
        <v>326</v>
      </c>
      <c r="J136" s="3" t="s">
        <v>327</v>
      </c>
      <c r="K136" s="3" t="s">
        <v>44</v>
      </c>
      <c r="L136" s="10">
        <v>12335301</v>
      </c>
      <c r="M136" s="10">
        <v>0</v>
      </c>
      <c r="N136" s="10">
        <v>12335301</v>
      </c>
      <c r="O136" s="10">
        <v>0</v>
      </c>
      <c r="P136" s="4" t="s">
        <v>45</v>
      </c>
      <c r="Q136" s="3" t="s">
        <v>1023</v>
      </c>
      <c r="R136" s="3" t="s">
        <v>1024</v>
      </c>
      <c r="S136" s="3" t="s">
        <v>48</v>
      </c>
      <c r="T136" s="3" t="s">
        <v>63</v>
      </c>
      <c r="U136" s="3" t="s">
        <v>1025</v>
      </c>
      <c r="V136" s="3" t="s">
        <v>51</v>
      </c>
      <c r="W136" s="3" t="s">
        <v>87</v>
      </c>
      <c r="X136" s="3" t="s">
        <v>88</v>
      </c>
      <c r="Y136" s="3" t="s">
        <v>1026</v>
      </c>
      <c r="Z136" s="3" t="s">
        <v>1027</v>
      </c>
      <c r="AA136" s="3" t="s">
        <v>1028</v>
      </c>
      <c r="AB136" s="3"/>
      <c r="AC136" s="3"/>
      <c r="AD136" s="3"/>
      <c r="AE136" s="3"/>
      <c r="AF136" s="3" t="s">
        <v>1029</v>
      </c>
      <c r="AG136" s="3" t="s">
        <v>972</v>
      </c>
      <c r="AH136" s="3" t="s">
        <v>1030</v>
      </c>
      <c r="AI136" s="3" t="s">
        <v>1031</v>
      </c>
    </row>
    <row r="137" spans="1:35" ht="24.95" customHeight="1" x14ac:dyDescent="0.25">
      <c r="A137" s="2">
        <v>152823</v>
      </c>
      <c r="B137" s="3" t="s">
        <v>35</v>
      </c>
      <c r="C137" s="3" t="s">
        <v>1022</v>
      </c>
      <c r="D137" s="3" t="s">
        <v>37</v>
      </c>
      <c r="E137" s="4" t="s">
        <v>918</v>
      </c>
      <c r="F137" s="3" t="s">
        <v>919</v>
      </c>
      <c r="G137" s="3" t="s">
        <v>920</v>
      </c>
      <c r="H137" s="3" t="s">
        <v>921</v>
      </c>
      <c r="I137" s="3" t="s">
        <v>326</v>
      </c>
      <c r="J137" s="3" t="s">
        <v>327</v>
      </c>
      <c r="K137" s="3" t="s">
        <v>44</v>
      </c>
      <c r="L137" s="10">
        <v>516896928</v>
      </c>
      <c r="M137" s="10">
        <v>0</v>
      </c>
      <c r="N137" s="10">
        <v>516896928</v>
      </c>
      <c r="O137" s="10">
        <v>0</v>
      </c>
      <c r="P137" s="4" t="s">
        <v>45</v>
      </c>
      <c r="Q137" s="3" t="s">
        <v>1032</v>
      </c>
      <c r="R137" s="3" t="s">
        <v>1033</v>
      </c>
      <c r="S137" s="3" t="s">
        <v>48</v>
      </c>
      <c r="T137" s="3" t="s">
        <v>49</v>
      </c>
      <c r="U137" s="3" t="s">
        <v>1034</v>
      </c>
      <c r="V137" s="3" t="s">
        <v>51</v>
      </c>
      <c r="W137" s="3" t="s">
        <v>65</v>
      </c>
      <c r="X137" s="3" t="s">
        <v>66</v>
      </c>
      <c r="Y137" s="3" t="s">
        <v>1035</v>
      </c>
      <c r="Z137" s="3" t="s">
        <v>1036</v>
      </c>
      <c r="AA137" s="3" t="s">
        <v>1037</v>
      </c>
      <c r="AB137" s="3"/>
      <c r="AC137" s="3"/>
      <c r="AD137" s="3"/>
      <c r="AE137" s="3"/>
      <c r="AF137" s="3" t="s">
        <v>1038</v>
      </c>
      <c r="AG137" s="3" t="s">
        <v>972</v>
      </c>
      <c r="AH137" s="3" t="s">
        <v>1039</v>
      </c>
      <c r="AI137" s="3" t="s">
        <v>1040</v>
      </c>
    </row>
    <row r="138" spans="1:35" ht="24.95" customHeight="1" x14ac:dyDescent="0.25">
      <c r="A138" s="2">
        <v>153023</v>
      </c>
      <c r="B138" s="3" t="s">
        <v>35</v>
      </c>
      <c r="C138" s="3" t="s">
        <v>1022</v>
      </c>
      <c r="D138" s="3" t="s">
        <v>37</v>
      </c>
      <c r="E138" s="4" t="s">
        <v>476</v>
      </c>
      <c r="F138" s="3" t="s">
        <v>477</v>
      </c>
      <c r="G138" s="3" t="s">
        <v>519</v>
      </c>
      <c r="H138" s="3" t="s">
        <v>520</v>
      </c>
      <c r="I138" s="3" t="s">
        <v>326</v>
      </c>
      <c r="J138" s="3" t="s">
        <v>327</v>
      </c>
      <c r="K138" s="3" t="s">
        <v>44</v>
      </c>
      <c r="L138" s="10">
        <v>221340</v>
      </c>
      <c r="M138" s="10">
        <v>0</v>
      </c>
      <c r="N138" s="10">
        <v>221340</v>
      </c>
      <c r="O138" s="10">
        <v>0</v>
      </c>
      <c r="P138" s="4" t="s">
        <v>45</v>
      </c>
      <c r="Q138" s="3" t="s">
        <v>1041</v>
      </c>
      <c r="R138" s="3" t="s">
        <v>1042</v>
      </c>
      <c r="S138" s="3" t="s">
        <v>48</v>
      </c>
      <c r="T138" s="3" t="s">
        <v>49</v>
      </c>
      <c r="U138" s="3" t="s">
        <v>1043</v>
      </c>
      <c r="V138" s="3" t="s">
        <v>51</v>
      </c>
      <c r="W138" s="3" t="s">
        <v>217</v>
      </c>
      <c r="X138" s="3" t="s">
        <v>218</v>
      </c>
      <c r="Y138" s="3" t="s">
        <v>1044</v>
      </c>
      <c r="Z138" s="3" t="s">
        <v>1045</v>
      </c>
      <c r="AA138" s="3" t="s">
        <v>1046</v>
      </c>
      <c r="AB138" s="3"/>
      <c r="AC138" s="3"/>
      <c r="AD138" s="3"/>
      <c r="AE138" s="3"/>
      <c r="AF138" s="3" t="s">
        <v>1038</v>
      </c>
      <c r="AG138" s="3" t="s">
        <v>972</v>
      </c>
      <c r="AH138" s="3" t="s">
        <v>1047</v>
      </c>
      <c r="AI138" s="3" t="s">
        <v>1048</v>
      </c>
    </row>
    <row r="139" spans="1:35" ht="24.95" customHeight="1" x14ac:dyDescent="0.25">
      <c r="A139" s="2">
        <v>153123</v>
      </c>
      <c r="B139" s="3" t="s">
        <v>35</v>
      </c>
      <c r="C139" s="3" t="s">
        <v>1022</v>
      </c>
      <c r="D139" s="3" t="s">
        <v>37</v>
      </c>
      <c r="E139" s="4" t="s">
        <v>918</v>
      </c>
      <c r="F139" s="3" t="s">
        <v>919</v>
      </c>
      <c r="G139" s="3" t="s">
        <v>920</v>
      </c>
      <c r="H139" s="3" t="s">
        <v>921</v>
      </c>
      <c r="I139" s="3" t="s">
        <v>326</v>
      </c>
      <c r="J139" s="3" t="s">
        <v>327</v>
      </c>
      <c r="K139" s="3" t="s">
        <v>44</v>
      </c>
      <c r="L139" s="10">
        <v>1521729658.2</v>
      </c>
      <c r="M139" s="10">
        <v>0</v>
      </c>
      <c r="N139" s="10">
        <v>1521729658.2</v>
      </c>
      <c r="O139" s="10">
        <v>0</v>
      </c>
      <c r="P139" s="4" t="s">
        <v>45</v>
      </c>
      <c r="Q139" s="3" t="s">
        <v>1049</v>
      </c>
      <c r="R139" s="3" t="s">
        <v>1050</v>
      </c>
      <c r="S139" s="3" t="s">
        <v>48</v>
      </c>
      <c r="T139" s="3" t="s">
        <v>49</v>
      </c>
      <c r="U139" s="3" t="s">
        <v>1051</v>
      </c>
      <c r="V139" s="3" t="s">
        <v>51</v>
      </c>
      <c r="W139" s="3" t="s">
        <v>134</v>
      </c>
      <c r="X139" s="3" t="s">
        <v>135</v>
      </c>
      <c r="Y139" s="3" t="s">
        <v>1052</v>
      </c>
      <c r="Z139" s="3" t="s">
        <v>1053</v>
      </c>
      <c r="AA139" s="3" t="s">
        <v>1054</v>
      </c>
      <c r="AB139" s="3"/>
      <c r="AC139" s="3"/>
      <c r="AD139" s="3"/>
      <c r="AE139" s="3"/>
      <c r="AF139" s="3" t="s">
        <v>1038</v>
      </c>
      <c r="AG139" s="3" t="s">
        <v>972</v>
      </c>
      <c r="AH139" s="3" t="s">
        <v>1055</v>
      </c>
      <c r="AI139" s="3" t="s">
        <v>1056</v>
      </c>
    </row>
    <row r="140" spans="1:35" ht="24.95" customHeight="1" x14ac:dyDescent="0.25">
      <c r="A140" s="2">
        <v>154123</v>
      </c>
      <c r="B140" s="3" t="s">
        <v>35</v>
      </c>
      <c r="C140" s="3" t="s">
        <v>1022</v>
      </c>
      <c r="D140" s="3" t="s">
        <v>37</v>
      </c>
      <c r="E140" s="4" t="s">
        <v>476</v>
      </c>
      <c r="F140" s="3" t="s">
        <v>477</v>
      </c>
      <c r="G140" s="3" t="s">
        <v>478</v>
      </c>
      <c r="H140" s="3" t="s">
        <v>401</v>
      </c>
      <c r="I140" s="3" t="s">
        <v>326</v>
      </c>
      <c r="J140" s="3" t="s">
        <v>327</v>
      </c>
      <c r="K140" s="3" t="s">
        <v>44</v>
      </c>
      <c r="L140" s="10">
        <v>930905</v>
      </c>
      <c r="M140" s="10">
        <v>0</v>
      </c>
      <c r="N140" s="10">
        <v>930905</v>
      </c>
      <c r="O140" s="10">
        <v>0</v>
      </c>
      <c r="P140" s="4" t="s">
        <v>45</v>
      </c>
      <c r="Q140" s="3" t="s">
        <v>1057</v>
      </c>
      <c r="R140" s="3" t="s">
        <v>1058</v>
      </c>
      <c r="S140" s="3" t="s">
        <v>48</v>
      </c>
      <c r="T140" s="3" t="s">
        <v>49</v>
      </c>
      <c r="U140" s="3" t="s">
        <v>1059</v>
      </c>
      <c r="V140" s="3" t="s">
        <v>51</v>
      </c>
      <c r="W140" s="3" t="s">
        <v>162</v>
      </c>
      <c r="X140" s="3" t="s">
        <v>163</v>
      </c>
      <c r="Y140" s="3" t="s">
        <v>1060</v>
      </c>
      <c r="Z140" s="3" t="s">
        <v>923</v>
      </c>
      <c r="AA140" s="3" t="s">
        <v>1061</v>
      </c>
      <c r="AB140" s="3"/>
      <c r="AC140" s="3"/>
      <c r="AD140" s="3"/>
      <c r="AE140" s="3"/>
      <c r="AF140" s="3" t="s">
        <v>397</v>
      </c>
      <c r="AG140" s="3" t="s">
        <v>58</v>
      </c>
      <c r="AH140" s="3" t="s">
        <v>1062</v>
      </c>
      <c r="AI140" s="3" t="s">
        <v>1063</v>
      </c>
    </row>
    <row r="141" spans="1:35" ht="24.95" customHeight="1" x14ac:dyDescent="0.25">
      <c r="A141" s="2">
        <v>156823</v>
      </c>
      <c r="B141" s="3" t="s">
        <v>35</v>
      </c>
      <c r="C141" s="3" t="s">
        <v>1022</v>
      </c>
      <c r="D141" s="3" t="s">
        <v>37</v>
      </c>
      <c r="E141" s="4" t="s">
        <v>476</v>
      </c>
      <c r="F141" s="3" t="s">
        <v>477</v>
      </c>
      <c r="G141" s="3" t="s">
        <v>519</v>
      </c>
      <c r="H141" s="3" t="s">
        <v>520</v>
      </c>
      <c r="I141" s="3" t="s">
        <v>326</v>
      </c>
      <c r="J141" s="3" t="s">
        <v>327</v>
      </c>
      <c r="K141" s="3" t="s">
        <v>44</v>
      </c>
      <c r="L141" s="10">
        <v>14294756</v>
      </c>
      <c r="M141" s="10">
        <v>0</v>
      </c>
      <c r="N141" s="10">
        <v>14294756</v>
      </c>
      <c r="O141" s="10">
        <v>0</v>
      </c>
      <c r="P141" s="4" t="s">
        <v>45</v>
      </c>
      <c r="Q141" s="3" t="s">
        <v>832</v>
      </c>
      <c r="R141" s="3" t="s">
        <v>833</v>
      </c>
      <c r="S141" s="3" t="s">
        <v>48</v>
      </c>
      <c r="T141" s="3" t="s">
        <v>63</v>
      </c>
      <c r="U141" s="3" t="s">
        <v>834</v>
      </c>
      <c r="V141" s="3" t="s">
        <v>51</v>
      </c>
      <c r="W141" s="3" t="s">
        <v>162</v>
      </c>
      <c r="X141" s="3" t="s">
        <v>163</v>
      </c>
      <c r="Y141" s="3" t="s">
        <v>1064</v>
      </c>
      <c r="Z141" s="3" t="s">
        <v>1064</v>
      </c>
      <c r="AA141" s="3" t="s">
        <v>1065</v>
      </c>
      <c r="AB141" s="3"/>
      <c r="AC141" s="3"/>
      <c r="AD141" s="3"/>
      <c r="AE141" s="3"/>
      <c r="AF141" s="3" t="s">
        <v>1066</v>
      </c>
      <c r="AG141" s="3" t="s">
        <v>972</v>
      </c>
      <c r="AH141" s="3" t="s">
        <v>1067</v>
      </c>
      <c r="AI141" s="3" t="s">
        <v>1068</v>
      </c>
    </row>
    <row r="142" spans="1:35" ht="24.95" customHeight="1" x14ac:dyDescent="0.25">
      <c r="A142" s="2">
        <v>157023</v>
      </c>
      <c r="B142" s="3" t="s">
        <v>35</v>
      </c>
      <c r="C142" s="3" t="s">
        <v>1069</v>
      </c>
      <c r="D142" s="3" t="s">
        <v>37</v>
      </c>
      <c r="E142" s="4" t="s">
        <v>476</v>
      </c>
      <c r="F142" s="3" t="s">
        <v>477</v>
      </c>
      <c r="G142" s="3" t="s">
        <v>519</v>
      </c>
      <c r="H142" s="3" t="s">
        <v>520</v>
      </c>
      <c r="I142" s="3" t="s">
        <v>326</v>
      </c>
      <c r="J142" s="3" t="s">
        <v>327</v>
      </c>
      <c r="K142" s="3" t="s">
        <v>44</v>
      </c>
      <c r="L142" s="10">
        <v>26462520</v>
      </c>
      <c r="M142" s="10">
        <v>0</v>
      </c>
      <c r="N142" s="10">
        <v>26462520</v>
      </c>
      <c r="O142" s="10">
        <v>0</v>
      </c>
      <c r="P142" s="4" t="s">
        <v>45</v>
      </c>
      <c r="Q142" s="3" t="s">
        <v>1070</v>
      </c>
      <c r="R142" s="3" t="s">
        <v>1071</v>
      </c>
      <c r="S142" s="3" t="s">
        <v>48</v>
      </c>
      <c r="T142" s="3" t="s">
        <v>63</v>
      </c>
      <c r="U142" s="3" t="s">
        <v>1072</v>
      </c>
      <c r="V142" s="3" t="s">
        <v>51</v>
      </c>
      <c r="W142" s="3" t="s">
        <v>417</v>
      </c>
      <c r="X142" s="3" t="s">
        <v>418</v>
      </c>
      <c r="Y142" s="3" t="s">
        <v>1064</v>
      </c>
      <c r="Z142" s="3" t="s">
        <v>1064</v>
      </c>
      <c r="AA142" s="3" t="s">
        <v>1073</v>
      </c>
      <c r="AB142" s="3"/>
      <c r="AC142" s="3"/>
      <c r="AD142" s="3"/>
      <c r="AE142" s="3"/>
      <c r="AF142" s="3" t="s">
        <v>1066</v>
      </c>
      <c r="AG142" s="3" t="s">
        <v>972</v>
      </c>
      <c r="AH142" s="3" t="s">
        <v>1074</v>
      </c>
      <c r="AI142" s="3" t="s">
        <v>1075</v>
      </c>
    </row>
    <row r="143" spans="1:35" ht="24.95" customHeight="1" x14ac:dyDescent="0.25">
      <c r="A143" s="2">
        <v>157123</v>
      </c>
      <c r="B143" s="3" t="s">
        <v>35</v>
      </c>
      <c r="C143" s="3" t="s">
        <v>1069</v>
      </c>
      <c r="D143" s="3" t="s">
        <v>37</v>
      </c>
      <c r="E143" s="4" t="s">
        <v>476</v>
      </c>
      <c r="F143" s="3" t="s">
        <v>477</v>
      </c>
      <c r="G143" s="3" t="s">
        <v>478</v>
      </c>
      <c r="H143" s="3" t="s">
        <v>401</v>
      </c>
      <c r="I143" s="3" t="s">
        <v>326</v>
      </c>
      <c r="J143" s="3" t="s">
        <v>327</v>
      </c>
      <c r="K143" s="3" t="s">
        <v>44</v>
      </c>
      <c r="L143" s="10">
        <v>23468300</v>
      </c>
      <c r="M143" s="10">
        <v>0</v>
      </c>
      <c r="N143" s="10">
        <v>23468300</v>
      </c>
      <c r="O143" s="10">
        <v>18670900</v>
      </c>
      <c r="P143" s="4" t="s">
        <v>45</v>
      </c>
      <c r="Q143" s="3" t="s">
        <v>1076</v>
      </c>
      <c r="R143" s="3" t="s">
        <v>1077</v>
      </c>
      <c r="S143" s="3" t="s">
        <v>48</v>
      </c>
      <c r="T143" s="3" t="s">
        <v>49</v>
      </c>
      <c r="U143" s="3" t="s">
        <v>1078</v>
      </c>
      <c r="V143" s="3" t="s">
        <v>51</v>
      </c>
      <c r="W143" s="3" t="s">
        <v>1079</v>
      </c>
      <c r="X143" s="3" t="s">
        <v>1080</v>
      </c>
      <c r="Y143" s="3" t="s">
        <v>1081</v>
      </c>
      <c r="Z143" s="3" t="s">
        <v>1082</v>
      </c>
      <c r="AA143" s="3" t="s">
        <v>1083</v>
      </c>
      <c r="AB143" s="3"/>
      <c r="AC143" s="3"/>
      <c r="AD143" s="3"/>
      <c r="AE143" s="3"/>
      <c r="AF143" s="3" t="s">
        <v>1066</v>
      </c>
      <c r="AG143" s="3" t="s">
        <v>335</v>
      </c>
      <c r="AH143" s="3" t="s">
        <v>1084</v>
      </c>
      <c r="AI143" s="3" t="s">
        <v>1085</v>
      </c>
    </row>
    <row r="144" spans="1:35" ht="24.95" customHeight="1" x14ac:dyDescent="0.25">
      <c r="A144" s="2">
        <v>157723</v>
      </c>
      <c r="B144" s="3" t="s">
        <v>35</v>
      </c>
      <c r="C144" s="3" t="s">
        <v>1069</v>
      </c>
      <c r="D144" s="3" t="s">
        <v>37</v>
      </c>
      <c r="E144" s="4" t="s">
        <v>918</v>
      </c>
      <c r="F144" s="3" t="s">
        <v>919</v>
      </c>
      <c r="G144" s="3" t="s">
        <v>920</v>
      </c>
      <c r="H144" s="3" t="s">
        <v>921</v>
      </c>
      <c r="I144" s="3" t="s">
        <v>326</v>
      </c>
      <c r="J144" s="3" t="s">
        <v>327</v>
      </c>
      <c r="K144" s="3" t="s">
        <v>44</v>
      </c>
      <c r="L144" s="10">
        <v>697418000</v>
      </c>
      <c r="M144" s="10">
        <v>0</v>
      </c>
      <c r="N144" s="10">
        <v>697418000</v>
      </c>
      <c r="O144" s="10">
        <v>0</v>
      </c>
      <c r="P144" s="4" t="s">
        <v>45</v>
      </c>
      <c r="Q144" s="3" t="s">
        <v>1086</v>
      </c>
      <c r="R144" s="3" t="s">
        <v>1087</v>
      </c>
      <c r="S144" s="3" t="s">
        <v>48</v>
      </c>
      <c r="T144" s="3" t="s">
        <v>49</v>
      </c>
      <c r="U144" s="3" t="s">
        <v>1088</v>
      </c>
      <c r="V144" s="3" t="s">
        <v>51</v>
      </c>
      <c r="W144" s="3" t="s">
        <v>134</v>
      </c>
      <c r="X144" s="3" t="s">
        <v>135</v>
      </c>
      <c r="Y144" s="3" t="s">
        <v>1089</v>
      </c>
      <c r="Z144" s="3" t="s">
        <v>1090</v>
      </c>
      <c r="AA144" s="3" t="s">
        <v>1091</v>
      </c>
      <c r="AB144" s="3"/>
      <c r="AC144" s="3"/>
      <c r="AD144" s="3"/>
      <c r="AE144" s="3"/>
      <c r="AF144" s="3" t="s">
        <v>408</v>
      </c>
      <c r="AG144" s="3" t="s">
        <v>972</v>
      </c>
      <c r="AH144" s="3" t="s">
        <v>1092</v>
      </c>
      <c r="AI144" s="3" t="s">
        <v>1093</v>
      </c>
    </row>
    <row r="145" spans="1:35" ht="24.95" customHeight="1" x14ac:dyDescent="0.25">
      <c r="A145" s="2">
        <v>158523</v>
      </c>
      <c r="B145" s="3" t="s">
        <v>35</v>
      </c>
      <c r="C145" s="3" t="s">
        <v>1069</v>
      </c>
      <c r="D145" s="3" t="s">
        <v>37</v>
      </c>
      <c r="E145" s="4" t="s">
        <v>476</v>
      </c>
      <c r="F145" s="3" t="s">
        <v>477</v>
      </c>
      <c r="G145" s="3" t="s">
        <v>478</v>
      </c>
      <c r="H145" s="3" t="s">
        <v>401</v>
      </c>
      <c r="I145" s="3" t="s">
        <v>326</v>
      </c>
      <c r="J145" s="3" t="s">
        <v>327</v>
      </c>
      <c r="K145" s="3" t="s">
        <v>44</v>
      </c>
      <c r="L145" s="10">
        <v>4910000</v>
      </c>
      <c r="M145" s="10">
        <v>-3635000</v>
      </c>
      <c r="N145" s="10">
        <v>1275000</v>
      </c>
      <c r="O145" s="10">
        <v>0</v>
      </c>
      <c r="P145" s="4" t="s">
        <v>45</v>
      </c>
      <c r="Q145" s="3" t="s">
        <v>1094</v>
      </c>
      <c r="R145" s="3" t="s">
        <v>1095</v>
      </c>
      <c r="S145" s="3" t="s">
        <v>48</v>
      </c>
      <c r="T145" s="3" t="s">
        <v>49</v>
      </c>
      <c r="U145" s="3" t="s">
        <v>1096</v>
      </c>
      <c r="V145" s="3" t="s">
        <v>51</v>
      </c>
      <c r="W145" s="3" t="s">
        <v>372</v>
      </c>
      <c r="X145" s="3" t="s">
        <v>373</v>
      </c>
      <c r="Y145" s="3" t="s">
        <v>1097</v>
      </c>
      <c r="Z145" s="3" t="s">
        <v>1098</v>
      </c>
      <c r="AA145" s="3" t="s">
        <v>1099</v>
      </c>
      <c r="AB145" s="3"/>
      <c r="AC145" s="3"/>
      <c r="AD145" s="3"/>
      <c r="AE145" s="3"/>
      <c r="AF145" s="3" t="s">
        <v>408</v>
      </c>
      <c r="AG145" s="3" t="s">
        <v>58</v>
      </c>
      <c r="AH145" s="3" t="s">
        <v>1100</v>
      </c>
      <c r="AI145" s="3" t="s">
        <v>1101</v>
      </c>
    </row>
    <row r="146" spans="1:35" ht="24.95" customHeight="1" x14ac:dyDescent="0.25">
      <c r="A146" s="2">
        <v>159023</v>
      </c>
      <c r="B146" s="3" t="s">
        <v>35</v>
      </c>
      <c r="C146" s="3" t="s">
        <v>1069</v>
      </c>
      <c r="D146" s="3" t="s">
        <v>37</v>
      </c>
      <c r="E146" s="4" t="s">
        <v>476</v>
      </c>
      <c r="F146" s="3" t="s">
        <v>477</v>
      </c>
      <c r="G146" s="3" t="s">
        <v>478</v>
      </c>
      <c r="H146" s="3" t="s">
        <v>401</v>
      </c>
      <c r="I146" s="3" t="s">
        <v>326</v>
      </c>
      <c r="J146" s="3" t="s">
        <v>327</v>
      </c>
      <c r="K146" s="3" t="s">
        <v>44</v>
      </c>
      <c r="L146" s="10">
        <v>308729787</v>
      </c>
      <c r="M146" s="10">
        <v>-192635535</v>
      </c>
      <c r="N146" s="10">
        <v>116094252</v>
      </c>
      <c r="O146" s="10">
        <v>0</v>
      </c>
      <c r="P146" s="4" t="s">
        <v>45</v>
      </c>
      <c r="Q146" s="3" t="s">
        <v>1102</v>
      </c>
      <c r="R146" s="3" t="s">
        <v>1103</v>
      </c>
      <c r="S146" s="3" t="s">
        <v>48</v>
      </c>
      <c r="T146" s="3" t="s">
        <v>63</v>
      </c>
      <c r="U146" s="3" t="s">
        <v>1104</v>
      </c>
      <c r="V146" s="3" t="s">
        <v>51</v>
      </c>
      <c r="W146" s="3" t="s">
        <v>217</v>
      </c>
      <c r="X146" s="3" t="s">
        <v>218</v>
      </c>
      <c r="Y146" s="3" t="s">
        <v>1105</v>
      </c>
      <c r="Z146" s="3" t="s">
        <v>1106</v>
      </c>
      <c r="AA146" s="3" t="s">
        <v>1107</v>
      </c>
      <c r="AB146" s="3"/>
      <c r="AC146" s="3"/>
      <c r="AD146" s="3"/>
      <c r="AE146" s="3"/>
      <c r="AF146" s="3" t="s">
        <v>1108</v>
      </c>
      <c r="AG146" s="3" t="s">
        <v>58</v>
      </c>
      <c r="AH146" s="3" t="s">
        <v>1109</v>
      </c>
      <c r="AI146" s="3" t="s">
        <v>1110</v>
      </c>
    </row>
    <row r="147" spans="1:35" ht="24.95" customHeight="1" x14ac:dyDescent="0.25">
      <c r="A147" s="2">
        <v>159123</v>
      </c>
      <c r="B147" s="3" t="s">
        <v>35</v>
      </c>
      <c r="C147" s="3" t="s">
        <v>1111</v>
      </c>
      <c r="D147" s="3" t="s">
        <v>37</v>
      </c>
      <c r="E147" s="4" t="s">
        <v>476</v>
      </c>
      <c r="F147" s="3" t="s">
        <v>477</v>
      </c>
      <c r="G147" s="3" t="s">
        <v>519</v>
      </c>
      <c r="H147" s="3" t="s">
        <v>520</v>
      </c>
      <c r="I147" s="3" t="s">
        <v>326</v>
      </c>
      <c r="J147" s="3" t="s">
        <v>327</v>
      </c>
      <c r="K147" s="3" t="s">
        <v>44</v>
      </c>
      <c r="L147" s="10">
        <v>17158288</v>
      </c>
      <c r="M147" s="10">
        <v>0</v>
      </c>
      <c r="N147" s="10">
        <v>17158288</v>
      </c>
      <c r="O147" s="10">
        <v>0</v>
      </c>
      <c r="P147" s="4" t="s">
        <v>45</v>
      </c>
      <c r="Q147" s="3" t="s">
        <v>1112</v>
      </c>
      <c r="R147" s="3" t="s">
        <v>1113</v>
      </c>
      <c r="S147" s="3" t="s">
        <v>48</v>
      </c>
      <c r="T147" s="3" t="s">
        <v>49</v>
      </c>
      <c r="U147" s="3" t="s">
        <v>1114</v>
      </c>
      <c r="V147" s="3" t="s">
        <v>51</v>
      </c>
      <c r="W147" s="3" t="s">
        <v>65</v>
      </c>
      <c r="X147" s="3" t="s">
        <v>66</v>
      </c>
      <c r="Y147" s="3" t="s">
        <v>1115</v>
      </c>
      <c r="Z147" s="3" t="s">
        <v>1116</v>
      </c>
      <c r="AA147" s="3" t="s">
        <v>1117</v>
      </c>
      <c r="AB147" s="3"/>
      <c r="AC147" s="3"/>
      <c r="AD147" s="3"/>
      <c r="AE147" s="3"/>
      <c r="AF147" s="3" t="s">
        <v>1108</v>
      </c>
      <c r="AG147" s="3" t="s">
        <v>972</v>
      </c>
      <c r="AH147" s="3" t="s">
        <v>1118</v>
      </c>
      <c r="AI147" s="3" t="s">
        <v>1119</v>
      </c>
    </row>
    <row r="148" spans="1:35" ht="24.95" customHeight="1" x14ac:dyDescent="0.25">
      <c r="A148" s="2">
        <v>159523</v>
      </c>
      <c r="B148" s="3" t="s">
        <v>35</v>
      </c>
      <c r="C148" s="3" t="s">
        <v>1111</v>
      </c>
      <c r="D148" s="3" t="s">
        <v>37</v>
      </c>
      <c r="E148" s="4" t="s">
        <v>476</v>
      </c>
      <c r="F148" s="3" t="s">
        <v>477</v>
      </c>
      <c r="G148" s="3" t="s">
        <v>519</v>
      </c>
      <c r="H148" s="3" t="s">
        <v>520</v>
      </c>
      <c r="I148" s="3" t="s">
        <v>326</v>
      </c>
      <c r="J148" s="3" t="s">
        <v>327</v>
      </c>
      <c r="K148" s="3" t="s">
        <v>44</v>
      </c>
      <c r="L148" s="10">
        <v>93771982</v>
      </c>
      <c r="M148" s="10">
        <v>0</v>
      </c>
      <c r="N148" s="10">
        <v>93771982</v>
      </c>
      <c r="O148" s="10">
        <v>0</v>
      </c>
      <c r="P148" s="4" t="s">
        <v>45</v>
      </c>
      <c r="Q148" s="3" t="s">
        <v>569</v>
      </c>
      <c r="R148" s="3" t="s">
        <v>570</v>
      </c>
      <c r="S148" s="3" t="s">
        <v>48</v>
      </c>
      <c r="T148" s="3" t="s">
        <v>49</v>
      </c>
      <c r="U148" s="3" t="s">
        <v>571</v>
      </c>
      <c r="V148" s="3" t="s">
        <v>51</v>
      </c>
      <c r="W148" s="3" t="s">
        <v>134</v>
      </c>
      <c r="X148" s="3" t="s">
        <v>135</v>
      </c>
      <c r="Y148" s="3" t="s">
        <v>1064</v>
      </c>
      <c r="Z148" s="3" t="s">
        <v>1064</v>
      </c>
      <c r="AA148" s="3" t="s">
        <v>1120</v>
      </c>
      <c r="AB148" s="3"/>
      <c r="AC148" s="3"/>
      <c r="AD148" s="3"/>
      <c r="AE148" s="3"/>
      <c r="AF148" s="3" t="s">
        <v>1108</v>
      </c>
      <c r="AG148" s="3" t="s">
        <v>972</v>
      </c>
      <c r="AH148" s="3" t="s">
        <v>1121</v>
      </c>
      <c r="AI148" s="3" t="s">
        <v>1122</v>
      </c>
    </row>
    <row r="149" spans="1:35" ht="24.95" customHeight="1" x14ac:dyDescent="0.25">
      <c r="A149" s="2">
        <v>159723</v>
      </c>
      <c r="B149" s="3" t="s">
        <v>35</v>
      </c>
      <c r="C149" s="3" t="s">
        <v>1111</v>
      </c>
      <c r="D149" s="3" t="s">
        <v>37</v>
      </c>
      <c r="E149" s="4" t="s">
        <v>476</v>
      </c>
      <c r="F149" s="3" t="s">
        <v>477</v>
      </c>
      <c r="G149" s="3" t="s">
        <v>519</v>
      </c>
      <c r="H149" s="3" t="s">
        <v>520</v>
      </c>
      <c r="I149" s="3" t="s">
        <v>326</v>
      </c>
      <c r="J149" s="3" t="s">
        <v>327</v>
      </c>
      <c r="K149" s="3" t="s">
        <v>44</v>
      </c>
      <c r="L149" s="10">
        <v>13417059</v>
      </c>
      <c r="M149" s="10">
        <v>0</v>
      </c>
      <c r="N149" s="10">
        <v>13417059</v>
      </c>
      <c r="O149" s="10">
        <v>0</v>
      </c>
      <c r="P149" s="4" t="s">
        <v>45</v>
      </c>
      <c r="Q149" s="3" t="s">
        <v>1123</v>
      </c>
      <c r="R149" s="3" t="s">
        <v>1124</v>
      </c>
      <c r="S149" s="3" t="s">
        <v>48</v>
      </c>
      <c r="T149" s="3" t="s">
        <v>63</v>
      </c>
      <c r="U149" s="3" t="s">
        <v>1125</v>
      </c>
      <c r="V149" s="3" t="s">
        <v>51</v>
      </c>
      <c r="W149" s="3" t="s">
        <v>134</v>
      </c>
      <c r="X149" s="3" t="s">
        <v>135</v>
      </c>
      <c r="Y149" s="3" t="s">
        <v>1064</v>
      </c>
      <c r="Z149" s="3" t="s">
        <v>1064</v>
      </c>
      <c r="AA149" s="3" t="s">
        <v>1126</v>
      </c>
      <c r="AB149" s="3"/>
      <c r="AC149" s="3"/>
      <c r="AD149" s="3"/>
      <c r="AE149" s="3"/>
      <c r="AF149" s="3" t="s">
        <v>1127</v>
      </c>
      <c r="AG149" s="3" t="s">
        <v>972</v>
      </c>
      <c r="AH149" s="3" t="s">
        <v>1128</v>
      </c>
      <c r="AI149" s="3" t="s">
        <v>1129</v>
      </c>
    </row>
    <row r="150" spans="1:35" ht="24.95" customHeight="1" x14ac:dyDescent="0.25">
      <c r="A150" s="2">
        <v>159823</v>
      </c>
      <c r="B150" s="3" t="s">
        <v>35</v>
      </c>
      <c r="C150" s="3" t="s">
        <v>1111</v>
      </c>
      <c r="D150" s="3" t="s">
        <v>37</v>
      </c>
      <c r="E150" s="4" t="s">
        <v>476</v>
      </c>
      <c r="F150" s="3" t="s">
        <v>477</v>
      </c>
      <c r="G150" s="3" t="s">
        <v>519</v>
      </c>
      <c r="H150" s="3" t="s">
        <v>520</v>
      </c>
      <c r="I150" s="3" t="s">
        <v>326</v>
      </c>
      <c r="J150" s="3" t="s">
        <v>327</v>
      </c>
      <c r="K150" s="3" t="s">
        <v>44</v>
      </c>
      <c r="L150" s="10">
        <v>109849212</v>
      </c>
      <c r="M150" s="10">
        <v>-19905212</v>
      </c>
      <c r="N150" s="10">
        <v>89944000</v>
      </c>
      <c r="O150" s="10">
        <v>0</v>
      </c>
      <c r="P150" s="4" t="s">
        <v>45</v>
      </c>
      <c r="Q150" s="3" t="s">
        <v>1130</v>
      </c>
      <c r="R150" s="3" t="s">
        <v>1131</v>
      </c>
      <c r="S150" s="3" t="s">
        <v>48</v>
      </c>
      <c r="T150" s="3" t="s">
        <v>49</v>
      </c>
      <c r="U150" s="3" t="s">
        <v>1132</v>
      </c>
      <c r="V150" s="3" t="s">
        <v>51</v>
      </c>
      <c r="W150" s="3" t="s">
        <v>65</v>
      </c>
      <c r="X150" s="3" t="s">
        <v>66</v>
      </c>
      <c r="Y150" s="3" t="s">
        <v>1064</v>
      </c>
      <c r="Z150" s="3" t="s">
        <v>1064</v>
      </c>
      <c r="AA150" s="3" t="s">
        <v>1133</v>
      </c>
      <c r="AB150" s="3"/>
      <c r="AC150" s="3"/>
      <c r="AD150" s="3"/>
      <c r="AE150" s="3"/>
      <c r="AF150" s="3" t="s">
        <v>1127</v>
      </c>
      <c r="AG150" s="3" t="s">
        <v>972</v>
      </c>
      <c r="AH150" s="3" t="s">
        <v>1134</v>
      </c>
      <c r="AI150" s="3" t="s">
        <v>1135</v>
      </c>
    </row>
    <row r="151" spans="1:35" ht="24.95" customHeight="1" x14ac:dyDescent="0.25">
      <c r="A151" s="2">
        <v>160123</v>
      </c>
      <c r="B151" s="3" t="s">
        <v>35</v>
      </c>
      <c r="C151" s="3" t="s">
        <v>1111</v>
      </c>
      <c r="D151" s="3" t="s">
        <v>37</v>
      </c>
      <c r="E151" s="4" t="s">
        <v>476</v>
      </c>
      <c r="F151" s="3" t="s">
        <v>477</v>
      </c>
      <c r="G151" s="3" t="s">
        <v>519</v>
      </c>
      <c r="H151" s="3" t="s">
        <v>520</v>
      </c>
      <c r="I151" s="3" t="s">
        <v>326</v>
      </c>
      <c r="J151" s="3" t="s">
        <v>327</v>
      </c>
      <c r="K151" s="3" t="s">
        <v>44</v>
      </c>
      <c r="L151" s="10">
        <v>37254010</v>
      </c>
      <c r="M151" s="10">
        <v>0</v>
      </c>
      <c r="N151" s="10">
        <v>37254010</v>
      </c>
      <c r="O151" s="10">
        <v>0</v>
      </c>
      <c r="P151" s="4" t="s">
        <v>45</v>
      </c>
      <c r="Q151" s="3" t="s">
        <v>1136</v>
      </c>
      <c r="R151" s="3" t="s">
        <v>1137</v>
      </c>
      <c r="S151" s="3" t="s">
        <v>48</v>
      </c>
      <c r="T151" s="3" t="s">
        <v>49</v>
      </c>
      <c r="U151" s="3" t="s">
        <v>1138</v>
      </c>
      <c r="V151" s="3" t="s">
        <v>51</v>
      </c>
      <c r="W151" s="3" t="s">
        <v>134</v>
      </c>
      <c r="X151" s="3" t="s">
        <v>135</v>
      </c>
      <c r="Y151" s="3" t="s">
        <v>1139</v>
      </c>
      <c r="Z151" s="3" t="s">
        <v>1140</v>
      </c>
      <c r="AA151" s="3" t="s">
        <v>1141</v>
      </c>
      <c r="AB151" s="3"/>
      <c r="AC151" s="3"/>
      <c r="AD151" s="3"/>
      <c r="AE151" s="3"/>
      <c r="AF151" s="3" t="s">
        <v>1127</v>
      </c>
      <c r="AG151" s="3" t="s">
        <v>972</v>
      </c>
      <c r="AH151" s="3" t="s">
        <v>1142</v>
      </c>
      <c r="AI151" s="3" t="s">
        <v>539</v>
      </c>
    </row>
    <row r="152" spans="1:35" ht="24.95" customHeight="1" x14ac:dyDescent="0.25">
      <c r="A152" s="2">
        <v>160223</v>
      </c>
      <c r="B152" s="3" t="s">
        <v>35</v>
      </c>
      <c r="C152" s="3" t="s">
        <v>1143</v>
      </c>
      <c r="D152" s="3" t="s">
        <v>37</v>
      </c>
      <c r="E152" s="4" t="s">
        <v>476</v>
      </c>
      <c r="F152" s="3" t="s">
        <v>477</v>
      </c>
      <c r="G152" s="3" t="s">
        <v>519</v>
      </c>
      <c r="H152" s="3" t="s">
        <v>520</v>
      </c>
      <c r="I152" s="3" t="s">
        <v>326</v>
      </c>
      <c r="J152" s="3" t="s">
        <v>327</v>
      </c>
      <c r="K152" s="3" t="s">
        <v>44</v>
      </c>
      <c r="L152" s="10">
        <v>25807835</v>
      </c>
      <c r="M152" s="10">
        <v>0</v>
      </c>
      <c r="N152" s="10">
        <v>25807835</v>
      </c>
      <c r="O152" s="10">
        <v>0</v>
      </c>
      <c r="P152" s="4" t="s">
        <v>45</v>
      </c>
      <c r="Q152" s="3" t="s">
        <v>806</v>
      </c>
      <c r="R152" s="3" t="s">
        <v>807</v>
      </c>
      <c r="S152" s="3" t="s">
        <v>48</v>
      </c>
      <c r="T152" s="3" t="s">
        <v>49</v>
      </c>
      <c r="U152" s="3" t="s">
        <v>808</v>
      </c>
      <c r="V152" s="3" t="s">
        <v>51</v>
      </c>
      <c r="W152" s="3" t="s">
        <v>134</v>
      </c>
      <c r="X152" s="3" t="s">
        <v>135</v>
      </c>
      <c r="Y152" s="3" t="s">
        <v>1139</v>
      </c>
      <c r="Z152" s="3" t="s">
        <v>1140</v>
      </c>
      <c r="AA152" s="3" t="s">
        <v>1144</v>
      </c>
      <c r="AB152" s="3"/>
      <c r="AC152" s="3"/>
      <c r="AD152" s="3"/>
      <c r="AE152" s="3"/>
      <c r="AF152" s="3" t="s">
        <v>1127</v>
      </c>
      <c r="AG152" s="3" t="s">
        <v>972</v>
      </c>
      <c r="AH152" s="3" t="s">
        <v>1145</v>
      </c>
      <c r="AI152" s="3" t="s">
        <v>539</v>
      </c>
    </row>
    <row r="153" spans="1:35" ht="24.95" customHeight="1" x14ac:dyDescent="0.25">
      <c r="A153" s="2">
        <v>161723</v>
      </c>
      <c r="B153" s="3" t="s">
        <v>35</v>
      </c>
      <c r="C153" s="3" t="s">
        <v>1143</v>
      </c>
      <c r="D153" s="3" t="s">
        <v>37</v>
      </c>
      <c r="E153" s="4" t="s">
        <v>476</v>
      </c>
      <c r="F153" s="3" t="s">
        <v>477</v>
      </c>
      <c r="G153" s="3" t="s">
        <v>519</v>
      </c>
      <c r="H153" s="3" t="s">
        <v>520</v>
      </c>
      <c r="I153" s="3" t="s">
        <v>326</v>
      </c>
      <c r="J153" s="3" t="s">
        <v>327</v>
      </c>
      <c r="K153" s="3" t="s">
        <v>44</v>
      </c>
      <c r="L153" s="10">
        <v>4275000</v>
      </c>
      <c r="M153" s="10">
        <v>0</v>
      </c>
      <c r="N153" s="10">
        <v>4275000</v>
      </c>
      <c r="O153" s="10">
        <v>0</v>
      </c>
      <c r="P153" s="4" t="s">
        <v>45</v>
      </c>
      <c r="Q153" s="3" t="s">
        <v>827</v>
      </c>
      <c r="R153" s="3" t="s">
        <v>828</v>
      </c>
      <c r="S153" s="3" t="s">
        <v>48</v>
      </c>
      <c r="T153" s="3" t="s">
        <v>49</v>
      </c>
      <c r="U153" s="3" t="s">
        <v>829</v>
      </c>
      <c r="V153" s="3" t="s">
        <v>51</v>
      </c>
      <c r="W153" s="3" t="s">
        <v>65</v>
      </c>
      <c r="X153" s="3" t="s">
        <v>66</v>
      </c>
      <c r="Y153" s="3" t="s">
        <v>1139</v>
      </c>
      <c r="Z153" s="3" t="s">
        <v>1140</v>
      </c>
      <c r="AA153" s="3" t="s">
        <v>1146</v>
      </c>
      <c r="AB153" s="3"/>
      <c r="AC153" s="3"/>
      <c r="AD153" s="3"/>
      <c r="AE153" s="3"/>
      <c r="AF153" s="3" t="s">
        <v>421</v>
      </c>
      <c r="AG153" s="3" t="s">
        <v>972</v>
      </c>
      <c r="AH153" s="3" t="s">
        <v>1147</v>
      </c>
      <c r="AI153" s="3" t="s">
        <v>539</v>
      </c>
    </row>
    <row r="154" spans="1:35" ht="24.95" customHeight="1" x14ac:dyDescent="0.25">
      <c r="A154" s="2">
        <v>161823</v>
      </c>
      <c r="B154" s="3" t="s">
        <v>35</v>
      </c>
      <c r="C154" s="3" t="s">
        <v>1143</v>
      </c>
      <c r="D154" s="3" t="s">
        <v>37</v>
      </c>
      <c r="E154" s="4" t="s">
        <v>476</v>
      </c>
      <c r="F154" s="3" t="s">
        <v>477</v>
      </c>
      <c r="G154" s="3" t="s">
        <v>519</v>
      </c>
      <c r="H154" s="3" t="s">
        <v>520</v>
      </c>
      <c r="I154" s="3" t="s">
        <v>326</v>
      </c>
      <c r="J154" s="3" t="s">
        <v>327</v>
      </c>
      <c r="K154" s="3" t="s">
        <v>44</v>
      </c>
      <c r="L154" s="10">
        <v>80180170</v>
      </c>
      <c r="M154" s="10">
        <v>0</v>
      </c>
      <c r="N154" s="10">
        <v>80180170</v>
      </c>
      <c r="O154" s="10">
        <v>0</v>
      </c>
      <c r="P154" s="4" t="s">
        <v>45</v>
      </c>
      <c r="Q154" s="3" t="s">
        <v>812</v>
      </c>
      <c r="R154" s="3" t="s">
        <v>813</v>
      </c>
      <c r="S154" s="3" t="s">
        <v>48</v>
      </c>
      <c r="T154" s="3" t="s">
        <v>63</v>
      </c>
      <c r="U154" s="3" t="s">
        <v>814</v>
      </c>
      <c r="V154" s="3" t="s">
        <v>51</v>
      </c>
      <c r="W154" s="3" t="s">
        <v>65</v>
      </c>
      <c r="X154" s="3" t="s">
        <v>66</v>
      </c>
      <c r="Y154" s="3" t="s">
        <v>1139</v>
      </c>
      <c r="Z154" s="3" t="s">
        <v>1140</v>
      </c>
      <c r="AA154" s="3" t="s">
        <v>1148</v>
      </c>
      <c r="AB154" s="3"/>
      <c r="AC154" s="3"/>
      <c r="AD154" s="3"/>
      <c r="AE154" s="3"/>
      <c r="AF154" s="3" t="s">
        <v>421</v>
      </c>
      <c r="AG154" s="3" t="s">
        <v>972</v>
      </c>
      <c r="AH154" s="3" t="s">
        <v>1149</v>
      </c>
      <c r="AI154" s="3" t="s">
        <v>539</v>
      </c>
    </row>
    <row r="155" spans="1:35" ht="24.95" customHeight="1" x14ac:dyDescent="0.25">
      <c r="A155" s="2">
        <v>161923</v>
      </c>
      <c r="B155" s="3" t="s">
        <v>35</v>
      </c>
      <c r="C155" s="3" t="s">
        <v>1143</v>
      </c>
      <c r="D155" s="3" t="s">
        <v>37</v>
      </c>
      <c r="E155" s="4" t="s">
        <v>476</v>
      </c>
      <c r="F155" s="3" t="s">
        <v>477</v>
      </c>
      <c r="G155" s="3" t="s">
        <v>519</v>
      </c>
      <c r="H155" s="3" t="s">
        <v>520</v>
      </c>
      <c r="I155" s="3" t="s">
        <v>326</v>
      </c>
      <c r="J155" s="3" t="s">
        <v>327</v>
      </c>
      <c r="K155" s="3" t="s">
        <v>44</v>
      </c>
      <c r="L155" s="10">
        <v>168110000</v>
      </c>
      <c r="M155" s="10">
        <v>0</v>
      </c>
      <c r="N155" s="10">
        <v>168110000</v>
      </c>
      <c r="O155" s="10">
        <v>0</v>
      </c>
      <c r="P155" s="4" t="s">
        <v>45</v>
      </c>
      <c r="Q155" s="3" t="s">
        <v>832</v>
      </c>
      <c r="R155" s="3" t="s">
        <v>833</v>
      </c>
      <c r="S155" s="3" t="s">
        <v>48</v>
      </c>
      <c r="T155" s="3" t="s">
        <v>63</v>
      </c>
      <c r="U155" s="3" t="s">
        <v>834</v>
      </c>
      <c r="V155" s="3" t="s">
        <v>51</v>
      </c>
      <c r="W155" s="3" t="s">
        <v>162</v>
      </c>
      <c r="X155" s="3" t="s">
        <v>163</v>
      </c>
      <c r="Y155" s="3" t="s">
        <v>1139</v>
      </c>
      <c r="Z155" s="3" t="s">
        <v>1140</v>
      </c>
      <c r="AA155" s="3" t="s">
        <v>1150</v>
      </c>
      <c r="AB155" s="3"/>
      <c r="AC155" s="3"/>
      <c r="AD155" s="3"/>
      <c r="AE155" s="3"/>
      <c r="AF155" s="3" t="s">
        <v>421</v>
      </c>
      <c r="AG155" s="3" t="s">
        <v>972</v>
      </c>
      <c r="AH155" s="3" t="s">
        <v>1151</v>
      </c>
      <c r="AI155" s="3" t="s">
        <v>539</v>
      </c>
    </row>
    <row r="156" spans="1:35" ht="24.95" customHeight="1" x14ac:dyDescent="0.25">
      <c r="A156" s="2">
        <v>162123</v>
      </c>
      <c r="B156" s="3" t="s">
        <v>35</v>
      </c>
      <c r="C156" s="3" t="s">
        <v>1143</v>
      </c>
      <c r="D156" s="3" t="s">
        <v>37</v>
      </c>
      <c r="E156" s="4" t="s">
        <v>476</v>
      </c>
      <c r="F156" s="3" t="s">
        <v>477</v>
      </c>
      <c r="G156" s="3" t="s">
        <v>519</v>
      </c>
      <c r="H156" s="3" t="s">
        <v>520</v>
      </c>
      <c r="I156" s="3" t="s">
        <v>326</v>
      </c>
      <c r="J156" s="3" t="s">
        <v>327</v>
      </c>
      <c r="K156" s="3" t="s">
        <v>44</v>
      </c>
      <c r="L156" s="10">
        <v>56774582</v>
      </c>
      <c r="M156" s="10">
        <v>0</v>
      </c>
      <c r="N156" s="10">
        <v>56774582</v>
      </c>
      <c r="O156" s="10">
        <v>0</v>
      </c>
      <c r="P156" s="4" t="s">
        <v>45</v>
      </c>
      <c r="Q156" s="3" t="s">
        <v>547</v>
      </c>
      <c r="R156" s="3" t="s">
        <v>548</v>
      </c>
      <c r="S156" s="3" t="s">
        <v>48</v>
      </c>
      <c r="T156" s="3" t="s">
        <v>49</v>
      </c>
      <c r="U156" s="3" t="s">
        <v>1152</v>
      </c>
      <c r="V156" s="3" t="s">
        <v>51</v>
      </c>
      <c r="W156" s="3" t="s">
        <v>87</v>
      </c>
      <c r="X156" s="3" t="s">
        <v>88</v>
      </c>
      <c r="Y156" s="3" t="s">
        <v>1139</v>
      </c>
      <c r="Z156" s="3" t="s">
        <v>1140</v>
      </c>
      <c r="AA156" s="3" t="s">
        <v>1153</v>
      </c>
      <c r="AB156" s="3"/>
      <c r="AC156" s="3"/>
      <c r="AD156" s="3"/>
      <c r="AE156" s="3"/>
      <c r="AF156" s="3" t="s">
        <v>421</v>
      </c>
      <c r="AG156" s="3" t="s">
        <v>972</v>
      </c>
      <c r="AH156" s="3" t="s">
        <v>1154</v>
      </c>
      <c r="AI156" s="3" t="s">
        <v>539</v>
      </c>
    </row>
    <row r="157" spans="1:35" ht="24.95" customHeight="1" x14ac:dyDescent="0.25">
      <c r="A157" s="2">
        <v>162223</v>
      </c>
      <c r="B157" s="3" t="s">
        <v>35</v>
      </c>
      <c r="C157" s="3" t="s">
        <v>1155</v>
      </c>
      <c r="D157" s="3" t="s">
        <v>37</v>
      </c>
      <c r="E157" s="4" t="s">
        <v>476</v>
      </c>
      <c r="F157" s="3" t="s">
        <v>477</v>
      </c>
      <c r="G157" s="3" t="s">
        <v>519</v>
      </c>
      <c r="H157" s="3" t="s">
        <v>520</v>
      </c>
      <c r="I157" s="3" t="s">
        <v>326</v>
      </c>
      <c r="J157" s="3" t="s">
        <v>327</v>
      </c>
      <c r="K157" s="3" t="s">
        <v>44</v>
      </c>
      <c r="L157" s="10">
        <v>21915635</v>
      </c>
      <c r="M157" s="10">
        <v>0</v>
      </c>
      <c r="N157" s="10">
        <v>21915635</v>
      </c>
      <c r="O157" s="10">
        <v>0</v>
      </c>
      <c r="P157" s="4" t="s">
        <v>45</v>
      </c>
      <c r="Q157" s="3" t="s">
        <v>46</v>
      </c>
      <c r="R157" s="3" t="s">
        <v>47</v>
      </c>
      <c r="S157" s="3" t="s">
        <v>48</v>
      </c>
      <c r="T157" s="3" t="s">
        <v>49</v>
      </c>
      <c r="U157" s="3" t="s">
        <v>50</v>
      </c>
      <c r="V157" s="3" t="s">
        <v>51</v>
      </c>
      <c r="W157" s="3" t="s">
        <v>52</v>
      </c>
      <c r="X157" s="3" t="s">
        <v>53</v>
      </c>
      <c r="Y157" s="3" t="s">
        <v>1139</v>
      </c>
      <c r="Z157" s="3" t="s">
        <v>1140</v>
      </c>
      <c r="AA157" s="3" t="s">
        <v>1156</v>
      </c>
      <c r="AB157" s="3"/>
      <c r="AC157" s="3"/>
      <c r="AD157" s="3"/>
      <c r="AE157" s="3"/>
      <c r="AF157" s="3" t="s">
        <v>421</v>
      </c>
      <c r="AG157" s="3" t="s">
        <v>972</v>
      </c>
      <c r="AH157" s="3" t="s">
        <v>1157</v>
      </c>
      <c r="AI157" s="3" t="s">
        <v>539</v>
      </c>
    </row>
    <row r="158" spans="1:35" ht="24.95" customHeight="1" x14ac:dyDescent="0.25">
      <c r="A158" s="2">
        <v>162423</v>
      </c>
      <c r="B158" s="3" t="s">
        <v>35</v>
      </c>
      <c r="C158" s="3" t="s">
        <v>1155</v>
      </c>
      <c r="D158" s="3" t="s">
        <v>37</v>
      </c>
      <c r="E158" s="4" t="s">
        <v>476</v>
      </c>
      <c r="F158" s="3" t="s">
        <v>477</v>
      </c>
      <c r="G158" s="3" t="s">
        <v>519</v>
      </c>
      <c r="H158" s="3" t="s">
        <v>520</v>
      </c>
      <c r="I158" s="3" t="s">
        <v>326</v>
      </c>
      <c r="J158" s="3" t="s">
        <v>327</v>
      </c>
      <c r="K158" s="3" t="s">
        <v>44</v>
      </c>
      <c r="L158" s="10">
        <v>14222880</v>
      </c>
      <c r="M158" s="10">
        <v>0</v>
      </c>
      <c r="N158" s="10">
        <v>14222880</v>
      </c>
      <c r="O158" s="10">
        <v>0</v>
      </c>
      <c r="P158" s="4" t="s">
        <v>45</v>
      </c>
      <c r="Q158" s="3" t="s">
        <v>179</v>
      </c>
      <c r="R158" s="3" t="s">
        <v>180</v>
      </c>
      <c r="S158" s="3" t="s">
        <v>48</v>
      </c>
      <c r="T158" s="3" t="s">
        <v>63</v>
      </c>
      <c r="U158" s="3" t="s">
        <v>181</v>
      </c>
      <c r="V158" s="3" t="s">
        <v>51</v>
      </c>
      <c r="W158" s="3" t="s">
        <v>65</v>
      </c>
      <c r="X158" s="3" t="s">
        <v>66</v>
      </c>
      <c r="Y158" s="3" t="s">
        <v>1139</v>
      </c>
      <c r="Z158" s="3" t="s">
        <v>1140</v>
      </c>
      <c r="AA158" s="3" t="s">
        <v>1158</v>
      </c>
      <c r="AB158" s="3"/>
      <c r="AC158" s="3"/>
      <c r="AD158" s="3"/>
      <c r="AE158" s="3"/>
      <c r="AF158" s="3" t="s">
        <v>421</v>
      </c>
      <c r="AG158" s="3" t="s">
        <v>972</v>
      </c>
      <c r="AH158" s="3" t="s">
        <v>1159</v>
      </c>
      <c r="AI158" s="3" t="s">
        <v>539</v>
      </c>
    </row>
    <row r="159" spans="1:35" ht="24.95" customHeight="1" x14ac:dyDescent="0.25">
      <c r="A159" s="2">
        <v>162623</v>
      </c>
      <c r="B159" s="3" t="s">
        <v>35</v>
      </c>
      <c r="C159" s="3" t="s">
        <v>1155</v>
      </c>
      <c r="D159" s="3" t="s">
        <v>37</v>
      </c>
      <c r="E159" s="4" t="s">
        <v>476</v>
      </c>
      <c r="F159" s="3" t="s">
        <v>477</v>
      </c>
      <c r="G159" s="3" t="s">
        <v>478</v>
      </c>
      <c r="H159" s="3" t="s">
        <v>401</v>
      </c>
      <c r="I159" s="3" t="s">
        <v>326</v>
      </c>
      <c r="J159" s="3" t="s">
        <v>327</v>
      </c>
      <c r="K159" s="3" t="s">
        <v>44</v>
      </c>
      <c r="L159" s="10">
        <v>172233697</v>
      </c>
      <c r="M159" s="10">
        <v>0</v>
      </c>
      <c r="N159" s="10">
        <v>172233697</v>
      </c>
      <c r="O159" s="10">
        <v>172233697</v>
      </c>
      <c r="P159" s="4" t="s">
        <v>45</v>
      </c>
      <c r="Q159" s="3" t="s">
        <v>1160</v>
      </c>
      <c r="R159" s="3" t="s">
        <v>1161</v>
      </c>
      <c r="S159" s="3" t="s">
        <v>48</v>
      </c>
      <c r="T159" s="3" t="s">
        <v>63</v>
      </c>
      <c r="U159" s="3" t="s">
        <v>1162</v>
      </c>
      <c r="V159" s="3" t="s">
        <v>51</v>
      </c>
      <c r="W159" s="3" t="s">
        <v>105</v>
      </c>
      <c r="X159" s="3" t="s">
        <v>106</v>
      </c>
      <c r="Y159" s="3" t="s">
        <v>1163</v>
      </c>
      <c r="Z159" s="3" t="s">
        <v>1164</v>
      </c>
      <c r="AA159" s="3" t="s">
        <v>1165</v>
      </c>
      <c r="AB159" s="3"/>
      <c r="AC159" s="3"/>
      <c r="AD159" s="3"/>
      <c r="AE159" s="3"/>
      <c r="AF159" s="3" t="s">
        <v>421</v>
      </c>
      <c r="AG159" s="3" t="s">
        <v>335</v>
      </c>
      <c r="AH159" s="3" t="s">
        <v>1166</v>
      </c>
      <c r="AI159" s="3" t="s">
        <v>1167</v>
      </c>
    </row>
    <row r="160" spans="1:35" ht="24.95" customHeight="1" x14ac:dyDescent="0.25">
      <c r="A160" s="2">
        <v>162823</v>
      </c>
      <c r="B160" s="3" t="s">
        <v>35</v>
      </c>
      <c r="C160" s="3" t="s">
        <v>1155</v>
      </c>
      <c r="D160" s="3" t="s">
        <v>37</v>
      </c>
      <c r="E160" s="4" t="s">
        <v>476</v>
      </c>
      <c r="F160" s="3" t="s">
        <v>477</v>
      </c>
      <c r="G160" s="3" t="s">
        <v>519</v>
      </c>
      <c r="H160" s="3" t="s">
        <v>520</v>
      </c>
      <c r="I160" s="3" t="s">
        <v>326</v>
      </c>
      <c r="J160" s="3" t="s">
        <v>327</v>
      </c>
      <c r="K160" s="3" t="s">
        <v>44</v>
      </c>
      <c r="L160" s="10">
        <v>21646100</v>
      </c>
      <c r="M160" s="10">
        <v>0</v>
      </c>
      <c r="N160" s="10">
        <v>21646100</v>
      </c>
      <c r="O160" s="10">
        <v>0</v>
      </c>
      <c r="P160" s="4" t="s">
        <v>45</v>
      </c>
      <c r="Q160" s="3" t="s">
        <v>1168</v>
      </c>
      <c r="R160" s="3" t="s">
        <v>1169</v>
      </c>
      <c r="S160" s="3" t="s">
        <v>48</v>
      </c>
      <c r="T160" s="3" t="s">
        <v>49</v>
      </c>
      <c r="U160" s="3" t="s">
        <v>1170</v>
      </c>
      <c r="V160" s="3" t="s">
        <v>51</v>
      </c>
      <c r="W160" s="3" t="s">
        <v>217</v>
      </c>
      <c r="X160" s="3" t="s">
        <v>218</v>
      </c>
      <c r="Y160" s="3" t="s">
        <v>1115</v>
      </c>
      <c r="Z160" s="3" t="s">
        <v>1116</v>
      </c>
      <c r="AA160" s="3" t="s">
        <v>1171</v>
      </c>
      <c r="AB160" s="3"/>
      <c r="AC160" s="3"/>
      <c r="AD160" s="3"/>
      <c r="AE160" s="3"/>
      <c r="AF160" s="3" t="s">
        <v>1172</v>
      </c>
      <c r="AG160" s="3" t="s">
        <v>972</v>
      </c>
      <c r="AH160" s="3" t="s">
        <v>1173</v>
      </c>
      <c r="AI160" s="3" t="s">
        <v>1119</v>
      </c>
    </row>
    <row r="161" spans="1:35" ht="24.95" customHeight="1" x14ac:dyDescent="0.25">
      <c r="A161" s="2">
        <v>163123</v>
      </c>
      <c r="B161" s="3" t="s">
        <v>35</v>
      </c>
      <c r="C161" s="3" t="s">
        <v>1174</v>
      </c>
      <c r="D161" s="3" t="s">
        <v>37</v>
      </c>
      <c r="E161" s="4" t="s">
        <v>476</v>
      </c>
      <c r="F161" s="3" t="s">
        <v>477</v>
      </c>
      <c r="G161" s="3" t="s">
        <v>519</v>
      </c>
      <c r="H161" s="3" t="s">
        <v>520</v>
      </c>
      <c r="I161" s="3" t="s">
        <v>326</v>
      </c>
      <c r="J161" s="3" t="s">
        <v>327</v>
      </c>
      <c r="K161" s="3" t="s">
        <v>44</v>
      </c>
      <c r="L161" s="10">
        <v>62200256</v>
      </c>
      <c r="M161" s="10">
        <v>0</v>
      </c>
      <c r="N161" s="10">
        <v>62200256</v>
      </c>
      <c r="O161" s="10">
        <v>0</v>
      </c>
      <c r="P161" s="4" t="s">
        <v>45</v>
      </c>
      <c r="Q161" s="3" t="s">
        <v>202</v>
      </c>
      <c r="R161" s="3" t="s">
        <v>203</v>
      </c>
      <c r="S161" s="3" t="s">
        <v>48</v>
      </c>
      <c r="T161" s="3" t="s">
        <v>49</v>
      </c>
      <c r="U161" s="3" t="s">
        <v>204</v>
      </c>
      <c r="V161" s="3" t="s">
        <v>51</v>
      </c>
      <c r="W161" s="3" t="s">
        <v>65</v>
      </c>
      <c r="X161" s="3" t="s">
        <v>66</v>
      </c>
      <c r="Y161" s="3" t="s">
        <v>1139</v>
      </c>
      <c r="Z161" s="3" t="s">
        <v>1140</v>
      </c>
      <c r="AA161" s="3" t="s">
        <v>1175</v>
      </c>
      <c r="AB161" s="3"/>
      <c r="AC161" s="3"/>
      <c r="AD161" s="3"/>
      <c r="AE161" s="3"/>
      <c r="AF161" s="3" t="s">
        <v>1172</v>
      </c>
      <c r="AG161" s="3" t="s">
        <v>972</v>
      </c>
      <c r="AH161" s="3" t="s">
        <v>1176</v>
      </c>
      <c r="AI161" s="3" t="s">
        <v>539</v>
      </c>
    </row>
    <row r="162" spans="1:35" ht="24.95" customHeight="1" x14ac:dyDescent="0.25">
      <c r="A162" s="2">
        <v>163223</v>
      </c>
      <c r="B162" s="3" t="s">
        <v>35</v>
      </c>
      <c r="C162" s="3" t="s">
        <v>1174</v>
      </c>
      <c r="D162" s="3" t="s">
        <v>37</v>
      </c>
      <c r="E162" s="4" t="s">
        <v>476</v>
      </c>
      <c r="F162" s="3" t="s">
        <v>477</v>
      </c>
      <c r="G162" s="3" t="s">
        <v>519</v>
      </c>
      <c r="H162" s="3" t="s">
        <v>520</v>
      </c>
      <c r="I162" s="3" t="s">
        <v>326</v>
      </c>
      <c r="J162" s="3" t="s">
        <v>327</v>
      </c>
      <c r="K162" s="3" t="s">
        <v>44</v>
      </c>
      <c r="L162" s="10">
        <v>1862350</v>
      </c>
      <c r="M162" s="10">
        <v>0</v>
      </c>
      <c r="N162" s="10">
        <v>1862350</v>
      </c>
      <c r="O162" s="10">
        <v>0</v>
      </c>
      <c r="P162" s="4" t="s">
        <v>45</v>
      </c>
      <c r="Q162" s="3" t="s">
        <v>1177</v>
      </c>
      <c r="R162" s="3" t="s">
        <v>1178</v>
      </c>
      <c r="S162" s="3" t="s">
        <v>48</v>
      </c>
      <c r="T162" s="3" t="s">
        <v>63</v>
      </c>
      <c r="U162" s="3" t="s">
        <v>1179</v>
      </c>
      <c r="V162" s="3" t="s">
        <v>51</v>
      </c>
      <c r="W162" s="3" t="s">
        <v>65</v>
      </c>
      <c r="X162" s="3" t="s">
        <v>66</v>
      </c>
      <c r="Y162" s="3" t="s">
        <v>1139</v>
      </c>
      <c r="Z162" s="3" t="s">
        <v>1140</v>
      </c>
      <c r="AA162" s="3" t="s">
        <v>1180</v>
      </c>
      <c r="AB162" s="3"/>
      <c r="AC162" s="3"/>
      <c r="AD162" s="3"/>
      <c r="AE162" s="3"/>
      <c r="AF162" s="3" t="s">
        <v>1172</v>
      </c>
      <c r="AG162" s="3" t="s">
        <v>972</v>
      </c>
      <c r="AH162" s="3" t="s">
        <v>1181</v>
      </c>
      <c r="AI162" s="3" t="s">
        <v>539</v>
      </c>
    </row>
    <row r="163" spans="1:35" ht="24.95" customHeight="1" x14ac:dyDescent="0.25">
      <c r="A163" s="2">
        <v>163323</v>
      </c>
      <c r="B163" s="3" t="s">
        <v>35</v>
      </c>
      <c r="C163" s="3" t="s">
        <v>1174</v>
      </c>
      <c r="D163" s="3" t="s">
        <v>83</v>
      </c>
      <c r="E163" s="4" t="s">
        <v>476</v>
      </c>
      <c r="F163" s="3" t="s">
        <v>477</v>
      </c>
      <c r="G163" s="3" t="s">
        <v>519</v>
      </c>
      <c r="H163" s="3" t="s">
        <v>520</v>
      </c>
      <c r="I163" s="3" t="s">
        <v>326</v>
      </c>
      <c r="J163" s="3" t="s">
        <v>327</v>
      </c>
      <c r="K163" s="3" t="s">
        <v>44</v>
      </c>
      <c r="L163" s="10">
        <v>18364425</v>
      </c>
      <c r="M163" s="10">
        <v>-112425</v>
      </c>
      <c r="N163" s="10">
        <v>18252000</v>
      </c>
      <c r="O163" s="10">
        <v>0</v>
      </c>
      <c r="P163" s="4" t="s">
        <v>368</v>
      </c>
      <c r="Q163" s="3" t="s">
        <v>1182</v>
      </c>
      <c r="R163" s="3" t="s">
        <v>1183</v>
      </c>
      <c r="S163" s="3" t="s">
        <v>48</v>
      </c>
      <c r="T163" s="3" t="s">
        <v>63</v>
      </c>
      <c r="U163" s="3" t="s">
        <v>1184</v>
      </c>
      <c r="V163" s="3" t="s">
        <v>51</v>
      </c>
      <c r="W163" s="3" t="s">
        <v>105</v>
      </c>
      <c r="X163" s="3" t="s">
        <v>106</v>
      </c>
      <c r="Y163" s="3" t="s">
        <v>1139</v>
      </c>
      <c r="Z163" s="3" t="s">
        <v>1140</v>
      </c>
      <c r="AA163" s="3" t="s">
        <v>1185</v>
      </c>
      <c r="AB163" s="3" t="s">
        <v>1186</v>
      </c>
      <c r="AC163" s="3" t="s">
        <v>1187</v>
      </c>
      <c r="AD163" s="3"/>
      <c r="AE163" s="3"/>
      <c r="AF163" s="3" t="s">
        <v>1172</v>
      </c>
      <c r="AG163" s="3" t="s">
        <v>972</v>
      </c>
      <c r="AH163" s="3" t="s">
        <v>1188</v>
      </c>
      <c r="AI163" s="3" t="s">
        <v>539</v>
      </c>
    </row>
    <row r="164" spans="1:35" ht="24.95" customHeight="1" x14ac:dyDescent="0.25">
      <c r="A164" s="2">
        <v>163523</v>
      </c>
      <c r="B164" s="3" t="s">
        <v>35</v>
      </c>
      <c r="C164" s="3" t="s">
        <v>1174</v>
      </c>
      <c r="D164" s="3" t="s">
        <v>37</v>
      </c>
      <c r="E164" s="4" t="s">
        <v>918</v>
      </c>
      <c r="F164" s="3" t="s">
        <v>919</v>
      </c>
      <c r="G164" s="3" t="s">
        <v>920</v>
      </c>
      <c r="H164" s="3" t="s">
        <v>921</v>
      </c>
      <c r="I164" s="3" t="s">
        <v>326</v>
      </c>
      <c r="J164" s="3" t="s">
        <v>327</v>
      </c>
      <c r="K164" s="3" t="s">
        <v>44</v>
      </c>
      <c r="L164" s="10">
        <v>229105791</v>
      </c>
      <c r="M164" s="10">
        <v>0</v>
      </c>
      <c r="N164" s="10">
        <v>229105791</v>
      </c>
      <c r="O164" s="10">
        <v>0</v>
      </c>
      <c r="P164" s="4" t="s">
        <v>45</v>
      </c>
      <c r="Q164" s="3" t="s">
        <v>1189</v>
      </c>
      <c r="R164" s="3" t="s">
        <v>1190</v>
      </c>
      <c r="S164" s="3" t="s">
        <v>48</v>
      </c>
      <c r="T164" s="3" t="s">
        <v>49</v>
      </c>
      <c r="U164" s="3" t="s">
        <v>1191</v>
      </c>
      <c r="V164" s="3" t="s">
        <v>51</v>
      </c>
      <c r="W164" s="3" t="s">
        <v>65</v>
      </c>
      <c r="X164" s="3" t="s">
        <v>66</v>
      </c>
      <c r="Y164" s="3" t="s">
        <v>238</v>
      </c>
      <c r="Z164" s="3" t="s">
        <v>1192</v>
      </c>
      <c r="AA164" s="3" t="s">
        <v>1193</v>
      </c>
      <c r="AB164" s="3"/>
      <c r="AC164" s="3"/>
      <c r="AD164" s="3"/>
      <c r="AE164" s="3"/>
      <c r="AF164" s="3" t="s">
        <v>1172</v>
      </c>
      <c r="AG164" s="3" t="s">
        <v>972</v>
      </c>
      <c r="AH164" s="3" t="s">
        <v>1194</v>
      </c>
      <c r="AI164" s="3" t="s">
        <v>1195</v>
      </c>
    </row>
    <row r="165" spans="1:35" ht="24.95" customHeight="1" x14ac:dyDescent="0.25">
      <c r="A165" s="2">
        <v>163623</v>
      </c>
      <c r="B165" s="3" t="s">
        <v>35</v>
      </c>
      <c r="C165" s="3" t="s">
        <v>1174</v>
      </c>
      <c r="D165" s="3" t="s">
        <v>83</v>
      </c>
      <c r="E165" s="4" t="s">
        <v>476</v>
      </c>
      <c r="F165" s="3" t="s">
        <v>477</v>
      </c>
      <c r="G165" s="3" t="s">
        <v>478</v>
      </c>
      <c r="H165" s="3" t="s">
        <v>401</v>
      </c>
      <c r="I165" s="3" t="s">
        <v>326</v>
      </c>
      <c r="J165" s="3" t="s">
        <v>327</v>
      </c>
      <c r="K165" s="3" t="s">
        <v>44</v>
      </c>
      <c r="L165" s="10">
        <v>190386474</v>
      </c>
      <c r="M165" s="10">
        <v>0</v>
      </c>
      <c r="N165" s="10">
        <v>190386474</v>
      </c>
      <c r="O165" s="10">
        <v>133768246</v>
      </c>
      <c r="P165" s="4" t="s">
        <v>45</v>
      </c>
      <c r="Q165" s="3" t="s">
        <v>1196</v>
      </c>
      <c r="R165" s="3" t="s">
        <v>1197</v>
      </c>
      <c r="S165" s="3" t="s">
        <v>48</v>
      </c>
      <c r="T165" s="3" t="s">
        <v>49</v>
      </c>
      <c r="U165" s="3" t="s">
        <v>1198</v>
      </c>
      <c r="V165" s="3" t="s">
        <v>51</v>
      </c>
      <c r="W165" s="3" t="s">
        <v>162</v>
      </c>
      <c r="X165" s="3" t="s">
        <v>163</v>
      </c>
      <c r="Y165" s="3" t="s">
        <v>1199</v>
      </c>
      <c r="Z165" s="3" t="s">
        <v>1200</v>
      </c>
      <c r="AA165" s="3" t="s">
        <v>1201</v>
      </c>
      <c r="AB165" s="3" t="s">
        <v>1202</v>
      </c>
      <c r="AC165" s="3" t="s">
        <v>1203</v>
      </c>
      <c r="AD165" s="3"/>
      <c r="AE165" s="3"/>
      <c r="AF165" s="3" t="s">
        <v>1172</v>
      </c>
      <c r="AG165" s="3" t="s">
        <v>58</v>
      </c>
      <c r="AH165" s="3" t="s">
        <v>1204</v>
      </c>
      <c r="AI165" s="3" t="s">
        <v>1205</v>
      </c>
    </row>
    <row r="166" spans="1:35" ht="24.95" customHeight="1" x14ac:dyDescent="0.25">
      <c r="A166" s="2">
        <v>167623</v>
      </c>
      <c r="B166" s="3" t="s">
        <v>35</v>
      </c>
      <c r="C166" s="3" t="s">
        <v>1206</v>
      </c>
      <c r="D166" s="3" t="s">
        <v>37</v>
      </c>
      <c r="E166" s="4" t="s">
        <v>476</v>
      </c>
      <c r="F166" s="3" t="s">
        <v>477</v>
      </c>
      <c r="G166" s="3" t="s">
        <v>519</v>
      </c>
      <c r="H166" s="3" t="s">
        <v>520</v>
      </c>
      <c r="I166" s="3" t="s">
        <v>326</v>
      </c>
      <c r="J166" s="3" t="s">
        <v>327</v>
      </c>
      <c r="K166" s="3" t="s">
        <v>44</v>
      </c>
      <c r="L166" s="10">
        <v>7334000</v>
      </c>
      <c r="M166" s="10">
        <v>0</v>
      </c>
      <c r="N166" s="10">
        <v>7334000</v>
      </c>
      <c r="O166" s="10">
        <v>0</v>
      </c>
      <c r="P166" s="4" t="s">
        <v>45</v>
      </c>
      <c r="Q166" s="3" t="s">
        <v>1070</v>
      </c>
      <c r="R166" s="3" t="s">
        <v>1071</v>
      </c>
      <c r="S166" s="3" t="s">
        <v>48</v>
      </c>
      <c r="T166" s="3" t="s">
        <v>63</v>
      </c>
      <c r="U166" s="3" t="s">
        <v>1072</v>
      </c>
      <c r="V166" s="3" t="s">
        <v>51</v>
      </c>
      <c r="W166" s="3" t="s">
        <v>417</v>
      </c>
      <c r="X166" s="3" t="s">
        <v>418</v>
      </c>
      <c r="Y166" s="3" t="s">
        <v>1207</v>
      </c>
      <c r="Z166" s="3" t="s">
        <v>1208</v>
      </c>
      <c r="AA166" s="3" t="s">
        <v>1209</v>
      </c>
      <c r="AB166" s="3"/>
      <c r="AC166" s="3"/>
      <c r="AD166" s="3"/>
      <c r="AE166" s="3"/>
      <c r="AF166" s="3" t="s">
        <v>1210</v>
      </c>
      <c r="AG166" s="3" t="s">
        <v>972</v>
      </c>
      <c r="AH166" s="3" t="s">
        <v>1211</v>
      </c>
      <c r="AI166" s="3" t="s">
        <v>1212</v>
      </c>
    </row>
    <row r="167" spans="1:35" ht="24.95" customHeight="1" x14ac:dyDescent="0.25">
      <c r="A167" s="2">
        <v>167723</v>
      </c>
      <c r="B167" s="3" t="s">
        <v>35</v>
      </c>
      <c r="C167" s="3" t="s">
        <v>1206</v>
      </c>
      <c r="D167" s="3" t="s">
        <v>37</v>
      </c>
      <c r="E167" s="4" t="s">
        <v>476</v>
      </c>
      <c r="F167" s="3" t="s">
        <v>477</v>
      </c>
      <c r="G167" s="3" t="s">
        <v>519</v>
      </c>
      <c r="H167" s="3" t="s">
        <v>520</v>
      </c>
      <c r="I167" s="3" t="s">
        <v>326</v>
      </c>
      <c r="J167" s="3" t="s">
        <v>327</v>
      </c>
      <c r="K167" s="3" t="s">
        <v>44</v>
      </c>
      <c r="L167" s="10">
        <v>1526000</v>
      </c>
      <c r="M167" s="10">
        <v>0</v>
      </c>
      <c r="N167" s="10">
        <v>1526000</v>
      </c>
      <c r="O167" s="10">
        <v>0</v>
      </c>
      <c r="P167" s="4" t="s">
        <v>45</v>
      </c>
      <c r="Q167" s="3" t="s">
        <v>1213</v>
      </c>
      <c r="R167" s="3" t="s">
        <v>1214</v>
      </c>
      <c r="S167" s="3" t="s">
        <v>48</v>
      </c>
      <c r="T167" s="3" t="s">
        <v>63</v>
      </c>
      <c r="U167" s="3" t="s">
        <v>1215</v>
      </c>
      <c r="V167" s="3" t="s">
        <v>51</v>
      </c>
      <c r="W167" s="3" t="s">
        <v>105</v>
      </c>
      <c r="X167" s="3" t="s">
        <v>106</v>
      </c>
      <c r="Y167" s="3" t="s">
        <v>1139</v>
      </c>
      <c r="Z167" s="3" t="s">
        <v>1140</v>
      </c>
      <c r="AA167" s="3" t="s">
        <v>1216</v>
      </c>
      <c r="AB167" s="3"/>
      <c r="AC167" s="3"/>
      <c r="AD167" s="3"/>
      <c r="AE167" s="3"/>
      <c r="AF167" s="3" t="s">
        <v>1210</v>
      </c>
      <c r="AG167" s="3" t="s">
        <v>972</v>
      </c>
      <c r="AH167" s="3" t="s">
        <v>1217</v>
      </c>
      <c r="AI167" s="3" t="s">
        <v>539</v>
      </c>
    </row>
    <row r="168" spans="1:35" ht="24.95" customHeight="1" x14ac:dyDescent="0.25">
      <c r="A168" s="2">
        <v>168123</v>
      </c>
      <c r="B168" s="3" t="s">
        <v>35</v>
      </c>
      <c r="C168" s="3" t="s">
        <v>1206</v>
      </c>
      <c r="D168" s="3" t="s">
        <v>37</v>
      </c>
      <c r="E168" s="4" t="s">
        <v>476</v>
      </c>
      <c r="F168" s="3" t="s">
        <v>477</v>
      </c>
      <c r="G168" s="3" t="s">
        <v>519</v>
      </c>
      <c r="H168" s="3" t="s">
        <v>520</v>
      </c>
      <c r="I168" s="3" t="s">
        <v>326</v>
      </c>
      <c r="J168" s="3" t="s">
        <v>327</v>
      </c>
      <c r="K168" s="3" t="s">
        <v>44</v>
      </c>
      <c r="L168" s="10">
        <v>507747190</v>
      </c>
      <c r="M168" s="10">
        <v>0</v>
      </c>
      <c r="N168" s="10">
        <v>507747190</v>
      </c>
      <c r="O168" s="10">
        <v>0</v>
      </c>
      <c r="P168" s="4" t="s">
        <v>45</v>
      </c>
      <c r="Q168" s="3" t="s">
        <v>131</v>
      </c>
      <c r="R168" s="3" t="s">
        <v>132</v>
      </c>
      <c r="S168" s="3" t="s">
        <v>48</v>
      </c>
      <c r="T168" s="3" t="s">
        <v>49</v>
      </c>
      <c r="U168" s="3" t="s">
        <v>133</v>
      </c>
      <c r="V168" s="3" t="s">
        <v>51</v>
      </c>
      <c r="W168" s="3" t="s">
        <v>134</v>
      </c>
      <c r="X168" s="3" t="s">
        <v>135</v>
      </c>
      <c r="Y168" s="3" t="s">
        <v>1139</v>
      </c>
      <c r="Z168" s="3" t="s">
        <v>1140</v>
      </c>
      <c r="AA168" s="3" t="s">
        <v>1218</v>
      </c>
      <c r="AB168" s="3"/>
      <c r="AC168" s="3"/>
      <c r="AD168" s="3"/>
      <c r="AE168" s="3"/>
      <c r="AF168" s="3" t="s">
        <v>1210</v>
      </c>
      <c r="AG168" s="3" t="s">
        <v>972</v>
      </c>
      <c r="AH168" s="3" t="s">
        <v>1219</v>
      </c>
      <c r="AI168" s="3" t="s">
        <v>539</v>
      </c>
    </row>
    <row r="169" spans="1:35" ht="24.95" customHeight="1" x14ac:dyDescent="0.25">
      <c r="A169" s="2">
        <v>168423</v>
      </c>
      <c r="B169" s="3" t="s">
        <v>35</v>
      </c>
      <c r="C169" s="3" t="s">
        <v>1206</v>
      </c>
      <c r="D169" s="3" t="s">
        <v>37</v>
      </c>
      <c r="E169" s="4" t="s">
        <v>918</v>
      </c>
      <c r="F169" s="3" t="s">
        <v>919</v>
      </c>
      <c r="G169" s="3" t="s">
        <v>920</v>
      </c>
      <c r="H169" s="3" t="s">
        <v>921</v>
      </c>
      <c r="I169" s="3" t="s">
        <v>326</v>
      </c>
      <c r="J169" s="3" t="s">
        <v>327</v>
      </c>
      <c r="K169" s="3" t="s">
        <v>44</v>
      </c>
      <c r="L169" s="10">
        <v>819168385</v>
      </c>
      <c r="M169" s="10">
        <v>0</v>
      </c>
      <c r="N169" s="10">
        <v>819168385</v>
      </c>
      <c r="O169" s="10">
        <v>819168385</v>
      </c>
      <c r="P169" s="4" t="s">
        <v>45</v>
      </c>
      <c r="Q169" s="3" t="s">
        <v>1220</v>
      </c>
      <c r="R169" s="3" t="s">
        <v>1221</v>
      </c>
      <c r="S169" s="3" t="s">
        <v>48</v>
      </c>
      <c r="T169" s="3" t="s">
        <v>63</v>
      </c>
      <c r="U169" s="3" t="s">
        <v>1222</v>
      </c>
      <c r="V169" s="3" t="s">
        <v>51</v>
      </c>
      <c r="W169" s="3" t="s">
        <v>87</v>
      </c>
      <c r="X169" s="3" t="s">
        <v>88</v>
      </c>
      <c r="Y169" s="3" t="s">
        <v>1223</v>
      </c>
      <c r="Z169" s="3" t="s">
        <v>1224</v>
      </c>
      <c r="AA169" s="3" t="s">
        <v>1225</v>
      </c>
      <c r="AB169" s="3"/>
      <c r="AC169" s="3"/>
      <c r="AD169" s="3"/>
      <c r="AE169" s="3"/>
      <c r="AF169" s="3" t="s">
        <v>1210</v>
      </c>
      <c r="AG169" s="3" t="s">
        <v>972</v>
      </c>
      <c r="AH169" s="3" t="s">
        <v>1226</v>
      </c>
      <c r="AI169" s="3" t="s">
        <v>1227</v>
      </c>
    </row>
    <row r="170" spans="1:35" ht="24.95" customHeight="1" x14ac:dyDescent="0.25">
      <c r="A170" s="2">
        <v>168723</v>
      </c>
      <c r="B170" s="3" t="s">
        <v>35</v>
      </c>
      <c r="C170" s="3" t="s">
        <v>1206</v>
      </c>
      <c r="D170" s="3" t="s">
        <v>83</v>
      </c>
      <c r="E170" s="4" t="s">
        <v>476</v>
      </c>
      <c r="F170" s="3" t="s">
        <v>477</v>
      </c>
      <c r="G170" s="3" t="s">
        <v>478</v>
      </c>
      <c r="H170" s="3" t="s">
        <v>401</v>
      </c>
      <c r="I170" s="3" t="s">
        <v>326</v>
      </c>
      <c r="J170" s="3" t="s">
        <v>327</v>
      </c>
      <c r="K170" s="3" t="s">
        <v>44</v>
      </c>
      <c r="L170" s="10">
        <v>5500000</v>
      </c>
      <c r="M170" s="10">
        <v>0</v>
      </c>
      <c r="N170" s="10">
        <v>5500000</v>
      </c>
      <c r="O170" s="10">
        <v>0</v>
      </c>
      <c r="P170" s="4" t="s">
        <v>368</v>
      </c>
      <c r="Q170" s="3" t="s">
        <v>1228</v>
      </c>
      <c r="R170" s="3" t="s">
        <v>1229</v>
      </c>
      <c r="S170" s="3" t="s">
        <v>48</v>
      </c>
      <c r="T170" s="3" t="s">
        <v>63</v>
      </c>
      <c r="U170" s="3" t="s">
        <v>1230</v>
      </c>
      <c r="V170" s="3" t="s">
        <v>51</v>
      </c>
      <c r="W170" s="3" t="s">
        <v>87</v>
      </c>
      <c r="X170" s="3" t="s">
        <v>88</v>
      </c>
      <c r="Y170" s="3" t="s">
        <v>1231</v>
      </c>
      <c r="Z170" s="3" t="s">
        <v>1232</v>
      </c>
      <c r="AA170" s="3" t="s">
        <v>1233</v>
      </c>
      <c r="AB170" s="3" t="s">
        <v>1234</v>
      </c>
      <c r="AC170" s="3" t="s">
        <v>625</v>
      </c>
      <c r="AD170" s="3" t="s">
        <v>1235</v>
      </c>
      <c r="AE170" s="3"/>
      <c r="AF170" s="3" t="s">
        <v>430</v>
      </c>
      <c r="AG170" s="3" t="s">
        <v>335</v>
      </c>
      <c r="AH170" s="3" t="s">
        <v>1236</v>
      </c>
      <c r="AI170" s="3" t="s">
        <v>1237</v>
      </c>
    </row>
    <row r="171" spans="1:35" ht="24.95" customHeight="1" x14ac:dyDescent="0.25">
      <c r="A171" s="2">
        <v>170723</v>
      </c>
      <c r="B171" s="3" t="s">
        <v>35</v>
      </c>
      <c r="C171" s="3" t="s">
        <v>1206</v>
      </c>
      <c r="D171" s="3" t="s">
        <v>37</v>
      </c>
      <c r="E171" s="4" t="s">
        <v>476</v>
      </c>
      <c r="F171" s="3" t="s">
        <v>477</v>
      </c>
      <c r="G171" s="3" t="s">
        <v>519</v>
      </c>
      <c r="H171" s="3" t="s">
        <v>520</v>
      </c>
      <c r="I171" s="3" t="s">
        <v>326</v>
      </c>
      <c r="J171" s="3" t="s">
        <v>327</v>
      </c>
      <c r="K171" s="3" t="s">
        <v>44</v>
      </c>
      <c r="L171" s="10">
        <v>48894729</v>
      </c>
      <c r="M171" s="10">
        <v>0</v>
      </c>
      <c r="N171" s="10">
        <v>48894729</v>
      </c>
      <c r="O171" s="10">
        <v>0</v>
      </c>
      <c r="P171" s="4" t="s">
        <v>45</v>
      </c>
      <c r="Q171" s="3" t="s">
        <v>1238</v>
      </c>
      <c r="R171" s="3" t="s">
        <v>1239</v>
      </c>
      <c r="S171" s="3" t="s">
        <v>48</v>
      </c>
      <c r="T171" s="3" t="s">
        <v>49</v>
      </c>
      <c r="U171" s="3" t="s">
        <v>1240</v>
      </c>
      <c r="V171" s="3" t="s">
        <v>51</v>
      </c>
      <c r="W171" s="3" t="s">
        <v>217</v>
      </c>
      <c r="X171" s="3" t="s">
        <v>218</v>
      </c>
      <c r="Y171" s="3" t="s">
        <v>1115</v>
      </c>
      <c r="Z171" s="3" t="s">
        <v>1116</v>
      </c>
      <c r="AA171" s="3" t="s">
        <v>1241</v>
      </c>
      <c r="AB171" s="3"/>
      <c r="AC171" s="3"/>
      <c r="AD171" s="3"/>
      <c r="AE171" s="3"/>
      <c r="AF171" s="3" t="s">
        <v>1242</v>
      </c>
      <c r="AG171" s="3" t="s">
        <v>972</v>
      </c>
      <c r="AH171" s="3" t="s">
        <v>1243</v>
      </c>
      <c r="AI171" s="3" t="s">
        <v>1119</v>
      </c>
    </row>
    <row r="172" spans="1:35" ht="24.95" customHeight="1" x14ac:dyDescent="0.25">
      <c r="A172" s="2">
        <v>171723</v>
      </c>
      <c r="B172" s="3" t="s">
        <v>35</v>
      </c>
      <c r="C172" s="3" t="s">
        <v>1244</v>
      </c>
      <c r="D172" s="3" t="s">
        <v>37</v>
      </c>
      <c r="E172" s="4" t="s">
        <v>476</v>
      </c>
      <c r="F172" s="3" t="s">
        <v>477</v>
      </c>
      <c r="G172" s="3" t="s">
        <v>519</v>
      </c>
      <c r="H172" s="3" t="s">
        <v>520</v>
      </c>
      <c r="I172" s="3" t="s">
        <v>326</v>
      </c>
      <c r="J172" s="3" t="s">
        <v>327</v>
      </c>
      <c r="K172" s="3" t="s">
        <v>44</v>
      </c>
      <c r="L172" s="10">
        <v>84249564</v>
      </c>
      <c r="M172" s="10">
        <v>0</v>
      </c>
      <c r="N172" s="10">
        <v>84249564</v>
      </c>
      <c r="O172" s="10">
        <v>0</v>
      </c>
      <c r="P172" s="4" t="s">
        <v>45</v>
      </c>
      <c r="Q172" s="3" t="s">
        <v>1123</v>
      </c>
      <c r="R172" s="3" t="s">
        <v>1124</v>
      </c>
      <c r="S172" s="3" t="s">
        <v>48</v>
      </c>
      <c r="T172" s="3" t="s">
        <v>63</v>
      </c>
      <c r="U172" s="3" t="s">
        <v>1125</v>
      </c>
      <c r="V172" s="3" t="s">
        <v>51</v>
      </c>
      <c r="W172" s="3" t="s">
        <v>134</v>
      </c>
      <c r="X172" s="3" t="s">
        <v>135</v>
      </c>
      <c r="Y172" s="3" t="s">
        <v>1115</v>
      </c>
      <c r="Z172" s="3" t="s">
        <v>1116</v>
      </c>
      <c r="AA172" s="3" t="s">
        <v>1245</v>
      </c>
      <c r="AB172" s="3"/>
      <c r="AC172" s="3"/>
      <c r="AD172" s="3"/>
      <c r="AE172" s="3"/>
      <c r="AF172" s="3" t="s">
        <v>1246</v>
      </c>
      <c r="AG172" s="3" t="s">
        <v>972</v>
      </c>
      <c r="AH172" s="3" t="s">
        <v>1247</v>
      </c>
      <c r="AI172" s="3" t="s">
        <v>1119</v>
      </c>
    </row>
    <row r="173" spans="1:35" ht="24.95" customHeight="1" x14ac:dyDescent="0.25">
      <c r="A173" s="2">
        <v>172423</v>
      </c>
      <c r="B173" s="3" t="s">
        <v>35</v>
      </c>
      <c r="C173" s="3" t="s">
        <v>1244</v>
      </c>
      <c r="D173" s="3" t="s">
        <v>83</v>
      </c>
      <c r="E173" s="4" t="s">
        <v>476</v>
      </c>
      <c r="F173" s="3" t="s">
        <v>477</v>
      </c>
      <c r="G173" s="3" t="s">
        <v>478</v>
      </c>
      <c r="H173" s="3" t="s">
        <v>401</v>
      </c>
      <c r="I173" s="3" t="s">
        <v>326</v>
      </c>
      <c r="J173" s="3" t="s">
        <v>327</v>
      </c>
      <c r="K173" s="3" t="s">
        <v>44</v>
      </c>
      <c r="L173" s="10">
        <v>280788600</v>
      </c>
      <c r="M173" s="10">
        <v>0</v>
      </c>
      <c r="N173" s="10">
        <v>280788600</v>
      </c>
      <c r="O173" s="10">
        <v>216513800</v>
      </c>
      <c r="P173" s="4" t="s">
        <v>45</v>
      </c>
      <c r="Q173" s="3" t="s">
        <v>1248</v>
      </c>
      <c r="R173" s="3" t="s">
        <v>1249</v>
      </c>
      <c r="S173" s="3" t="s">
        <v>48</v>
      </c>
      <c r="T173" s="3" t="s">
        <v>49</v>
      </c>
      <c r="U173" s="3" t="s">
        <v>1250</v>
      </c>
      <c r="V173" s="3" t="s">
        <v>51</v>
      </c>
      <c r="W173" s="3" t="s">
        <v>217</v>
      </c>
      <c r="X173" s="3" t="s">
        <v>218</v>
      </c>
      <c r="Y173" s="3" t="s">
        <v>1251</v>
      </c>
      <c r="Z173" s="3" t="s">
        <v>1251</v>
      </c>
      <c r="AA173" s="3" t="s">
        <v>1252</v>
      </c>
      <c r="AB173" s="3" t="s">
        <v>1253</v>
      </c>
      <c r="AC173" s="3" t="s">
        <v>1254</v>
      </c>
      <c r="AD173" s="3"/>
      <c r="AE173" s="3"/>
      <c r="AF173" s="3" t="s">
        <v>1255</v>
      </c>
      <c r="AG173" s="3" t="s">
        <v>58</v>
      </c>
      <c r="AH173" s="3" t="s">
        <v>1256</v>
      </c>
      <c r="AI173" s="3" t="s">
        <v>1257</v>
      </c>
    </row>
    <row r="174" spans="1:35" ht="24.95" customHeight="1" x14ac:dyDescent="0.25">
      <c r="A174" s="2">
        <v>172823</v>
      </c>
      <c r="B174" s="3" t="s">
        <v>35</v>
      </c>
      <c r="C174" s="3" t="s">
        <v>1244</v>
      </c>
      <c r="D174" s="3" t="s">
        <v>37</v>
      </c>
      <c r="E174" s="4" t="s">
        <v>476</v>
      </c>
      <c r="F174" s="3" t="s">
        <v>477</v>
      </c>
      <c r="G174" s="3" t="s">
        <v>519</v>
      </c>
      <c r="H174" s="3" t="s">
        <v>520</v>
      </c>
      <c r="I174" s="3" t="s">
        <v>326</v>
      </c>
      <c r="J174" s="3" t="s">
        <v>327</v>
      </c>
      <c r="K174" s="3" t="s">
        <v>44</v>
      </c>
      <c r="L174" s="10">
        <v>19325000</v>
      </c>
      <c r="M174" s="10">
        <v>0</v>
      </c>
      <c r="N174" s="10">
        <v>19325000</v>
      </c>
      <c r="O174" s="10">
        <v>0</v>
      </c>
      <c r="P174" s="4" t="s">
        <v>45</v>
      </c>
      <c r="Q174" s="3" t="s">
        <v>1258</v>
      </c>
      <c r="R174" s="3" t="s">
        <v>1259</v>
      </c>
      <c r="S174" s="3" t="s">
        <v>48</v>
      </c>
      <c r="T174" s="3" t="s">
        <v>63</v>
      </c>
      <c r="U174" s="3" t="s">
        <v>1260</v>
      </c>
      <c r="V174" s="3" t="s">
        <v>51</v>
      </c>
      <c r="W174" s="3" t="s">
        <v>87</v>
      </c>
      <c r="X174" s="3" t="s">
        <v>88</v>
      </c>
      <c r="Y174" s="3" t="s">
        <v>1261</v>
      </c>
      <c r="Z174" s="3" t="s">
        <v>1262</v>
      </c>
      <c r="AA174" s="3" t="s">
        <v>1263</v>
      </c>
      <c r="AB174" s="3"/>
      <c r="AC174" s="3"/>
      <c r="AD174" s="3"/>
      <c r="AE174" s="3"/>
      <c r="AF174" s="3" t="s">
        <v>1264</v>
      </c>
      <c r="AG174" s="3" t="s">
        <v>972</v>
      </c>
      <c r="AH174" s="3" t="s">
        <v>1265</v>
      </c>
      <c r="AI174" s="3" t="s">
        <v>1266</v>
      </c>
    </row>
    <row r="175" spans="1:35" ht="24.95" customHeight="1" x14ac:dyDescent="0.25">
      <c r="A175" s="2">
        <v>176923</v>
      </c>
      <c r="B175" s="3" t="s">
        <v>35</v>
      </c>
      <c r="C175" s="3" t="s">
        <v>1244</v>
      </c>
      <c r="D175" s="3" t="s">
        <v>37</v>
      </c>
      <c r="E175" s="4" t="s">
        <v>476</v>
      </c>
      <c r="F175" s="3" t="s">
        <v>477</v>
      </c>
      <c r="G175" s="3" t="s">
        <v>478</v>
      </c>
      <c r="H175" s="3" t="s">
        <v>401</v>
      </c>
      <c r="I175" s="3" t="s">
        <v>326</v>
      </c>
      <c r="J175" s="3" t="s">
        <v>327</v>
      </c>
      <c r="K175" s="3" t="s">
        <v>44</v>
      </c>
      <c r="L175" s="10">
        <v>3867000</v>
      </c>
      <c r="M175" s="10">
        <v>-1067000</v>
      </c>
      <c r="N175" s="10">
        <v>2800000</v>
      </c>
      <c r="O175" s="10">
        <v>0</v>
      </c>
      <c r="P175" s="4" t="s">
        <v>45</v>
      </c>
      <c r="Q175" s="3" t="s">
        <v>1267</v>
      </c>
      <c r="R175" s="3" t="s">
        <v>1268</v>
      </c>
      <c r="S175" s="3" t="s">
        <v>48</v>
      </c>
      <c r="T175" s="3" t="s">
        <v>63</v>
      </c>
      <c r="U175" s="3" t="s">
        <v>1269</v>
      </c>
      <c r="V175" s="3" t="s">
        <v>51</v>
      </c>
      <c r="W175" s="3" t="s">
        <v>217</v>
      </c>
      <c r="X175" s="3" t="s">
        <v>218</v>
      </c>
      <c r="Y175" s="3" t="s">
        <v>1270</v>
      </c>
      <c r="Z175" s="3" t="s">
        <v>1271</v>
      </c>
      <c r="AA175" s="3" t="s">
        <v>1272</v>
      </c>
      <c r="AB175" s="3"/>
      <c r="AC175" s="3"/>
      <c r="AD175" s="3"/>
      <c r="AE175" s="3"/>
      <c r="AF175" s="3" t="s">
        <v>1273</v>
      </c>
      <c r="AG175" s="3" t="s">
        <v>335</v>
      </c>
      <c r="AH175" s="3" t="s">
        <v>1274</v>
      </c>
      <c r="AI175" s="3" t="s">
        <v>1275</v>
      </c>
    </row>
    <row r="176" spans="1:35" ht="24.95" customHeight="1" x14ac:dyDescent="0.25">
      <c r="A176" s="2">
        <v>177023</v>
      </c>
      <c r="B176" s="3" t="s">
        <v>35</v>
      </c>
      <c r="C176" s="3" t="s">
        <v>1244</v>
      </c>
      <c r="D176" s="3" t="s">
        <v>37</v>
      </c>
      <c r="E176" s="4" t="s">
        <v>476</v>
      </c>
      <c r="F176" s="3" t="s">
        <v>477</v>
      </c>
      <c r="G176" s="3" t="s">
        <v>519</v>
      </c>
      <c r="H176" s="3" t="s">
        <v>520</v>
      </c>
      <c r="I176" s="3" t="s">
        <v>326</v>
      </c>
      <c r="J176" s="3" t="s">
        <v>327</v>
      </c>
      <c r="K176" s="3" t="s">
        <v>44</v>
      </c>
      <c r="L176" s="10">
        <v>3120000</v>
      </c>
      <c r="M176" s="10">
        <v>0</v>
      </c>
      <c r="N176" s="10">
        <v>3120000</v>
      </c>
      <c r="O176" s="10">
        <v>0</v>
      </c>
      <c r="P176" s="4" t="s">
        <v>45</v>
      </c>
      <c r="Q176" s="3" t="s">
        <v>179</v>
      </c>
      <c r="R176" s="3" t="s">
        <v>180</v>
      </c>
      <c r="S176" s="3" t="s">
        <v>48</v>
      </c>
      <c r="T176" s="3" t="s">
        <v>63</v>
      </c>
      <c r="U176" s="3" t="s">
        <v>181</v>
      </c>
      <c r="V176" s="3" t="s">
        <v>51</v>
      </c>
      <c r="W176" s="3" t="s">
        <v>65</v>
      </c>
      <c r="X176" s="3" t="s">
        <v>66</v>
      </c>
      <c r="Y176" s="3" t="s">
        <v>1276</v>
      </c>
      <c r="Z176" s="3" t="s">
        <v>427</v>
      </c>
      <c r="AA176" s="3" t="s">
        <v>1277</v>
      </c>
      <c r="AB176" s="3"/>
      <c r="AC176" s="3"/>
      <c r="AD176" s="3"/>
      <c r="AE176" s="3"/>
      <c r="AF176" s="3" t="s">
        <v>1273</v>
      </c>
      <c r="AG176" s="3" t="s">
        <v>972</v>
      </c>
      <c r="AH176" s="3" t="s">
        <v>1278</v>
      </c>
      <c r="AI176" s="3" t="s">
        <v>1279</v>
      </c>
    </row>
    <row r="177" spans="1:35" ht="24.95" customHeight="1" x14ac:dyDescent="0.25">
      <c r="A177" s="2">
        <v>177423</v>
      </c>
      <c r="B177" s="3" t="s">
        <v>35</v>
      </c>
      <c r="C177" s="3" t="s">
        <v>1244</v>
      </c>
      <c r="D177" s="3" t="s">
        <v>37</v>
      </c>
      <c r="E177" s="4" t="s">
        <v>476</v>
      </c>
      <c r="F177" s="3" t="s">
        <v>477</v>
      </c>
      <c r="G177" s="3" t="s">
        <v>519</v>
      </c>
      <c r="H177" s="3" t="s">
        <v>520</v>
      </c>
      <c r="I177" s="3" t="s">
        <v>326</v>
      </c>
      <c r="J177" s="3" t="s">
        <v>327</v>
      </c>
      <c r="K177" s="3" t="s">
        <v>44</v>
      </c>
      <c r="L177" s="10">
        <v>588000</v>
      </c>
      <c r="M177" s="10">
        <v>0</v>
      </c>
      <c r="N177" s="10">
        <v>588000</v>
      </c>
      <c r="O177" s="10">
        <v>588000</v>
      </c>
      <c r="P177" s="4" t="s">
        <v>45</v>
      </c>
      <c r="Q177" s="3" t="s">
        <v>1280</v>
      </c>
      <c r="R177" s="3" t="s">
        <v>1281</v>
      </c>
      <c r="S177" s="3" t="s">
        <v>48</v>
      </c>
      <c r="T177" s="3" t="s">
        <v>49</v>
      </c>
      <c r="U177" s="3" t="s">
        <v>1282</v>
      </c>
      <c r="V177" s="3" t="s">
        <v>51</v>
      </c>
      <c r="W177" s="3" t="s">
        <v>162</v>
      </c>
      <c r="X177" s="3" t="s">
        <v>163</v>
      </c>
      <c r="Y177" s="3" t="s">
        <v>1283</v>
      </c>
      <c r="Z177" s="3" t="s">
        <v>1284</v>
      </c>
      <c r="AA177" s="3" t="s">
        <v>1285</v>
      </c>
      <c r="AB177" s="3"/>
      <c r="AC177" s="3"/>
      <c r="AD177" s="3"/>
      <c r="AE177" s="3"/>
      <c r="AF177" s="3" t="s">
        <v>231</v>
      </c>
      <c r="AG177" s="3" t="s">
        <v>972</v>
      </c>
      <c r="AH177" s="3" t="s">
        <v>1286</v>
      </c>
      <c r="AI177" s="3" t="s">
        <v>1287</v>
      </c>
    </row>
    <row r="178" spans="1:35" ht="24.95" customHeight="1" x14ac:dyDescent="0.25">
      <c r="A178" s="2">
        <v>177823</v>
      </c>
      <c r="B178" s="3" t="s">
        <v>35</v>
      </c>
      <c r="C178" s="3" t="s">
        <v>1288</v>
      </c>
      <c r="D178" s="3" t="s">
        <v>37</v>
      </c>
      <c r="E178" s="4" t="s">
        <v>476</v>
      </c>
      <c r="F178" s="3" t="s">
        <v>477</v>
      </c>
      <c r="G178" s="3" t="s">
        <v>478</v>
      </c>
      <c r="H178" s="3" t="s">
        <v>401</v>
      </c>
      <c r="I178" s="3" t="s">
        <v>326</v>
      </c>
      <c r="J178" s="3" t="s">
        <v>327</v>
      </c>
      <c r="K178" s="3" t="s">
        <v>44</v>
      </c>
      <c r="L178" s="10">
        <v>6900000</v>
      </c>
      <c r="M178" s="10">
        <v>-5740000</v>
      </c>
      <c r="N178" s="10">
        <v>1160000</v>
      </c>
      <c r="O178" s="10">
        <v>0</v>
      </c>
      <c r="P178" s="4" t="s">
        <v>45</v>
      </c>
      <c r="Q178" s="3" t="s">
        <v>1289</v>
      </c>
      <c r="R178" s="3" t="s">
        <v>1290</v>
      </c>
      <c r="S178" s="3" t="s">
        <v>48</v>
      </c>
      <c r="T178" s="3" t="s">
        <v>49</v>
      </c>
      <c r="U178" s="3" t="s">
        <v>1291</v>
      </c>
      <c r="V178" s="3" t="s">
        <v>51</v>
      </c>
      <c r="W178" s="3" t="s">
        <v>417</v>
      </c>
      <c r="X178" s="3" t="s">
        <v>418</v>
      </c>
      <c r="Y178" s="3" t="s">
        <v>1270</v>
      </c>
      <c r="Z178" s="3" t="s">
        <v>1271</v>
      </c>
      <c r="AA178" s="3" t="s">
        <v>1292</v>
      </c>
      <c r="AB178" s="3"/>
      <c r="AC178" s="3"/>
      <c r="AD178" s="3"/>
      <c r="AE178" s="3"/>
      <c r="AF178" s="3" t="s">
        <v>231</v>
      </c>
      <c r="AG178" s="3" t="s">
        <v>335</v>
      </c>
      <c r="AH178" s="3" t="s">
        <v>1293</v>
      </c>
      <c r="AI178" s="3" t="s">
        <v>1294</v>
      </c>
    </row>
    <row r="179" spans="1:35" ht="24.95" customHeight="1" x14ac:dyDescent="0.25">
      <c r="A179" s="2">
        <v>180823</v>
      </c>
      <c r="B179" s="3" t="s">
        <v>35</v>
      </c>
      <c r="C179" s="3" t="s">
        <v>1288</v>
      </c>
      <c r="D179" s="3" t="s">
        <v>37</v>
      </c>
      <c r="E179" s="4" t="s">
        <v>476</v>
      </c>
      <c r="F179" s="3" t="s">
        <v>477</v>
      </c>
      <c r="G179" s="3" t="s">
        <v>478</v>
      </c>
      <c r="H179" s="3" t="s">
        <v>401</v>
      </c>
      <c r="I179" s="3" t="s">
        <v>326</v>
      </c>
      <c r="J179" s="3" t="s">
        <v>327</v>
      </c>
      <c r="K179" s="3" t="s">
        <v>44</v>
      </c>
      <c r="L179" s="10">
        <v>1540000</v>
      </c>
      <c r="M179" s="10">
        <v>0</v>
      </c>
      <c r="N179" s="10">
        <v>1540000</v>
      </c>
      <c r="O179" s="10">
        <v>1540000</v>
      </c>
      <c r="P179" s="4" t="s">
        <v>368</v>
      </c>
      <c r="Q179" s="3" t="s">
        <v>1295</v>
      </c>
      <c r="R179" s="3" t="s">
        <v>1296</v>
      </c>
      <c r="S179" s="3" t="s">
        <v>48</v>
      </c>
      <c r="T179" s="3" t="s">
        <v>63</v>
      </c>
      <c r="U179" s="3" t="s">
        <v>1297</v>
      </c>
      <c r="V179" s="3" t="s">
        <v>51</v>
      </c>
      <c r="W179" s="3" t="s">
        <v>372</v>
      </c>
      <c r="X179" s="3" t="s">
        <v>373</v>
      </c>
      <c r="Y179" s="3" t="s">
        <v>1298</v>
      </c>
      <c r="Z179" s="3" t="s">
        <v>1299</v>
      </c>
      <c r="AA179" s="3" t="s">
        <v>1300</v>
      </c>
      <c r="AB179" s="3"/>
      <c r="AC179" s="3"/>
      <c r="AD179" s="3"/>
      <c r="AE179" s="3"/>
      <c r="AF179" s="3" t="s">
        <v>1301</v>
      </c>
      <c r="AG179" s="3" t="s">
        <v>58</v>
      </c>
      <c r="AH179" s="3" t="s">
        <v>1302</v>
      </c>
      <c r="AI179" s="3" t="s">
        <v>1303</v>
      </c>
    </row>
    <row r="180" spans="1:35" ht="24.95" customHeight="1" x14ac:dyDescent="0.25">
      <c r="A180" s="2">
        <v>185423</v>
      </c>
      <c r="B180" s="3" t="s">
        <v>35</v>
      </c>
      <c r="C180" s="3" t="s">
        <v>1288</v>
      </c>
      <c r="D180" s="3" t="s">
        <v>37</v>
      </c>
      <c r="E180" s="4" t="s">
        <v>38</v>
      </c>
      <c r="F180" s="3" t="s">
        <v>39</v>
      </c>
      <c r="G180" s="3" t="s">
        <v>713</v>
      </c>
      <c r="H180" s="3" t="s">
        <v>357</v>
      </c>
      <c r="I180" s="3" t="s">
        <v>326</v>
      </c>
      <c r="J180" s="3" t="s">
        <v>327</v>
      </c>
      <c r="K180" s="3" t="s">
        <v>44</v>
      </c>
      <c r="L180" s="10">
        <v>60346365.289999999</v>
      </c>
      <c r="M180" s="10">
        <v>0</v>
      </c>
      <c r="N180" s="10">
        <v>60346365.289999999</v>
      </c>
      <c r="O180" s="10">
        <v>0</v>
      </c>
      <c r="P180" s="4" t="s">
        <v>45</v>
      </c>
      <c r="Q180" s="3" t="s">
        <v>1304</v>
      </c>
      <c r="R180" s="3" t="s">
        <v>1305</v>
      </c>
      <c r="S180" s="3" t="s">
        <v>48</v>
      </c>
      <c r="T180" s="3" t="s">
        <v>49</v>
      </c>
      <c r="U180" s="3" t="s">
        <v>1306</v>
      </c>
      <c r="V180" s="3" t="s">
        <v>51</v>
      </c>
      <c r="W180" s="3" t="s">
        <v>87</v>
      </c>
      <c r="X180" s="3" t="s">
        <v>88</v>
      </c>
      <c r="Y180" s="3" t="s">
        <v>1307</v>
      </c>
      <c r="Z180" s="3" t="s">
        <v>1308</v>
      </c>
      <c r="AA180" s="3" t="s">
        <v>1309</v>
      </c>
      <c r="AB180" s="3"/>
      <c r="AC180" s="3"/>
      <c r="AD180" s="3"/>
      <c r="AE180" s="3"/>
      <c r="AF180" s="3" t="s">
        <v>266</v>
      </c>
      <c r="AG180" s="3" t="s">
        <v>58</v>
      </c>
      <c r="AH180" s="3" t="s">
        <v>1310</v>
      </c>
      <c r="AI180" s="3" t="s">
        <v>1311</v>
      </c>
    </row>
    <row r="181" spans="1:35" ht="24.95" customHeight="1" x14ac:dyDescent="0.25">
      <c r="A181" s="2">
        <v>185623</v>
      </c>
      <c r="B181" s="3" t="s">
        <v>35</v>
      </c>
      <c r="C181" s="3" t="s">
        <v>1288</v>
      </c>
      <c r="D181" s="3" t="s">
        <v>37</v>
      </c>
      <c r="E181" s="4" t="s">
        <v>38</v>
      </c>
      <c r="F181" s="3" t="s">
        <v>39</v>
      </c>
      <c r="G181" s="3" t="s">
        <v>713</v>
      </c>
      <c r="H181" s="3" t="s">
        <v>357</v>
      </c>
      <c r="I181" s="3" t="s">
        <v>326</v>
      </c>
      <c r="J181" s="3" t="s">
        <v>327</v>
      </c>
      <c r="K181" s="3" t="s">
        <v>44</v>
      </c>
      <c r="L181" s="10">
        <v>7026530</v>
      </c>
      <c r="M181" s="10">
        <v>0</v>
      </c>
      <c r="N181" s="10">
        <v>7026530</v>
      </c>
      <c r="O181" s="10">
        <v>0</v>
      </c>
      <c r="P181" s="4" t="s">
        <v>45</v>
      </c>
      <c r="Q181" s="3" t="s">
        <v>1312</v>
      </c>
      <c r="R181" s="3" t="s">
        <v>1313</v>
      </c>
      <c r="S181" s="3" t="s">
        <v>48</v>
      </c>
      <c r="T181" s="3" t="s">
        <v>49</v>
      </c>
      <c r="U181" s="3" t="s">
        <v>1314</v>
      </c>
      <c r="V181" s="3" t="s">
        <v>51</v>
      </c>
      <c r="W181" s="3" t="s">
        <v>65</v>
      </c>
      <c r="X181" s="3" t="s">
        <v>66</v>
      </c>
      <c r="Y181" s="3" t="s">
        <v>1315</v>
      </c>
      <c r="Z181" s="3" t="s">
        <v>1316</v>
      </c>
      <c r="AA181" s="3" t="s">
        <v>1317</v>
      </c>
      <c r="AB181" s="3"/>
      <c r="AC181" s="3"/>
      <c r="AD181" s="3"/>
      <c r="AE181" s="3"/>
      <c r="AF181" s="3" t="s">
        <v>266</v>
      </c>
      <c r="AG181" s="3" t="s">
        <v>58</v>
      </c>
      <c r="AH181" s="3" t="s">
        <v>1318</v>
      </c>
      <c r="AI181" s="3" t="s">
        <v>1319</v>
      </c>
    </row>
    <row r="182" spans="1:35" ht="24.95" customHeight="1" x14ac:dyDescent="0.25">
      <c r="A182" s="2">
        <v>189323</v>
      </c>
      <c r="B182" s="3" t="s">
        <v>35</v>
      </c>
      <c r="C182" s="3" t="s">
        <v>1288</v>
      </c>
      <c r="D182" s="3" t="s">
        <v>37</v>
      </c>
      <c r="E182" s="4" t="s">
        <v>918</v>
      </c>
      <c r="F182" s="3" t="s">
        <v>919</v>
      </c>
      <c r="G182" s="3" t="s">
        <v>920</v>
      </c>
      <c r="H182" s="3" t="s">
        <v>921</v>
      </c>
      <c r="I182" s="3" t="s">
        <v>326</v>
      </c>
      <c r="J182" s="3" t="s">
        <v>327</v>
      </c>
      <c r="K182" s="3" t="s">
        <v>44</v>
      </c>
      <c r="L182" s="10">
        <v>9903852</v>
      </c>
      <c r="M182" s="10">
        <v>0</v>
      </c>
      <c r="N182" s="10">
        <v>9903852</v>
      </c>
      <c r="O182" s="10">
        <v>0</v>
      </c>
      <c r="P182" s="4" t="s">
        <v>45</v>
      </c>
      <c r="Q182" s="3" t="s">
        <v>942</v>
      </c>
      <c r="R182" s="3" t="s">
        <v>943</v>
      </c>
      <c r="S182" s="3" t="s">
        <v>48</v>
      </c>
      <c r="T182" s="3" t="s">
        <v>63</v>
      </c>
      <c r="U182" s="3" t="s">
        <v>944</v>
      </c>
      <c r="V182" s="3" t="s">
        <v>51</v>
      </c>
      <c r="W182" s="3" t="s">
        <v>105</v>
      </c>
      <c r="X182" s="3" t="s">
        <v>106</v>
      </c>
      <c r="Y182" s="3" t="s">
        <v>1320</v>
      </c>
      <c r="Z182" s="3" t="s">
        <v>1321</v>
      </c>
      <c r="AA182" s="3" t="s">
        <v>1322</v>
      </c>
      <c r="AB182" s="3"/>
      <c r="AC182" s="3"/>
      <c r="AD182" s="3"/>
      <c r="AE182" s="3"/>
      <c r="AF182" s="3" t="s">
        <v>285</v>
      </c>
      <c r="AG182" s="3" t="s">
        <v>972</v>
      </c>
      <c r="AH182" s="3" t="s">
        <v>1323</v>
      </c>
      <c r="AI182" s="3" t="s">
        <v>1324</v>
      </c>
    </row>
    <row r="183" spans="1:35" ht="24.95" customHeight="1" x14ac:dyDescent="0.25">
      <c r="A183" s="2">
        <v>189723</v>
      </c>
      <c r="B183" s="3" t="s">
        <v>35</v>
      </c>
      <c r="C183" s="3" t="s">
        <v>1325</v>
      </c>
      <c r="D183" s="3" t="s">
        <v>37</v>
      </c>
      <c r="E183" s="4" t="s">
        <v>476</v>
      </c>
      <c r="F183" s="3" t="s">
        <v>477</v>
      </c>
      <c r="G183" s="3" t="s">
        <v>519</v>
      </c>
      <c r="H183" s="3" t="s">
        <v>520</v>
      </c>
      <c r="I183" s="3" t="s">
        <v>326</v>
      </c>
      <c r="J183" s="3" t="s">
        <v>327</v>
      </c>
      <c r="K183" s="3" t="s">
        <v>44</v>
      </c>
      <c r="L183" s="10">
        <v>104182537</v>
      </c>
      <c r="M183" s="10">
        <v>0</v>
      </c>
      <c r="N183" s="10">
        <v>104182537</v>
      </c>
      <c r="O183" s="10">
        <v>0</v>
      </c>
      <c r="P183" s="4" t="s">
        <v>45</v>
      </c>
      <c r="Q183" s="3" t="s">
        <v>131</v>
      </c>
      <c r="R183" s="3" t="s">
        <v>132</v>
      </c>
      <c r="S183" s="3" t="s">
        <v>48</v>
      </c>
      <c r="T183" s="3" t="s">
        <v>49</v>
      </c>
      <c r="U183" s="3" t="s">
        <v>133</v>
      </c>
      <c r="V183" s="3" t="s">
        <v>51</v>
      </c>
      <c r="W183" s="3" t="s">
        <v>134</v>
      </c>
      <c r="X183" s="3" t="s">
        <v>135</v>
      </c>
      <c r="Y183" s="3" t="s">
        <v>1326</v>
      </c>
      <c r="Z183" s="3" t="s">
        <v>1327</v>
      </c>
      <c r="AA183" s="3" t="s">
        <v>1328</v>
      </c>
      <c r="AB183" s="3"/>
      <c r="AC183" s="3"/>
      <c r="AD183" s="3"/>
      <c r="AE183" s="3"/>
      <c r="AF183" s="3" t="s">
        <v>285</v>
      </c>
      <c r="AG183" s="3" t="s">
        <v>972</v>
      </c>
      <c r="AH183" s="3" t="s">
        <v>1329</v>
      </c>
      <c r="AI183" s="3" t="s">
        <v>1330</v>
      </c>
    </row>
    <row r="184" spans="1:35" ht="24.95" customHeight="1" x14ac:dyDescent="0.25">
      <c r="A184" s="2">
        <v>189823</v>
      </c>
      <c r="B184" s="3" t="s">
        <v>35</v>
      </c>
      <c r="C184" s="3" t="s">
        <v>1325</v>
      </c>
      <c r="D184" s="3" t="s">
        <v>37</v>
      </c>
      <c r="E184" s="4" t="s">
        <v>476</v>
      </c>
      <c r="F184" s="3" t="s">
        <v>477</v>
      </c>
      <c r="G184" s="3" t="s">
        <v>519</v>
      </c>
      <c r="H184" s="3" t="s">
        <v>520</v>
      </c>
      <c r="I184" s="3" t="s">
        <v>326</v>
      </c>
      <c r="J184" s="3" t="s">
        <v>327</v>
      </c>
      <c r="K184" s="3" t="s">
        <v>44</v>
      </c>
      <c r="L184" s="10">
        <v>60093523</v>
      </c>
      <c r="M184" s="10">
        <v>0</v>
      </c>
      <c r="N184" s="10">
        <v>60093523</v>
      </c>
      <c r="O184" s="10">
        <v>17229945</v>
      </c>
      <c r="P184" s="4" t="s">
        <v>45</v>
      </c>
      <c r="Q184" s="3" t="s">
        <v>1331</v>
      </c>
      <c r="R184" s="3" t="s">
        <v>1332</v>
      </c>
      <c r="S184" s="3" t="s">
        <v>48</v>
      </c>
      <c r="T184" s="3" t="s">
        <v>49</v>
      </c>
      <c r="U184" s="3" t="s">
        <v>1333</v>
      </c>
      <c r="V184" s="3" t="s">
        <v>51</v>
      </c>
      <c r="W184" s="3" t="s">
        <v>162</v>
      </c>
      <c r="X184" s="3" t="s">
        <v>163</v>
      </c>
      <c r="Y184" s="3" t="s">
        <v>1334</v>
      </c>
      <c r="Z184" s="3" t="s">
        <v>1335</v>
      </c>
      <c r="AA184" s="3" t="s">
        <v>1336</v>
      </c>
      <c r="AB184" s="3"/>
      <c r="AC184" s="3"/>
      <c r="AD184" s="3"/>
      <c r="AE184" s="3"/>
      <c r="AF184" s="3" t="s">
        <v>285</v>
      </c>
      <c r="AG184" s="3" t="s">
        <v>972</v>
      </c>
      <c r="AH184" s="3" t="s">
        <v>1337</v>
      </c>
      <c r="AI184" s="3" t="s">
        <v>1338</v>
      </c>
    </row>
    <row r="185" spans="1:35" ht="24.95" customHeight="1" x14ac:dyDescent="0.25">
      <c r="A185" s="2">
        <v>189923</v>
      </c>
      <c r="B185" s="3" t="s">
        <v>35</v>
      </c>
      <c r="C185" s="3" t="s">
        <v>1325</v>
      </c>
      <c r="D185" s="3" t="s">
        <v>37</v>
      </c>
      <c r="E185" s="4" t="s">
        <v>476</v>
      </c>
      <c r="F185" s="3" t="s">
        <v>477</v>
      </c>
      <c r="G185" s="3" t="s">
        <v>519</v>
      </c>
      <c r="H185" s="3" t="s">
        <v>520</v>
      </c>
      <c r="I185" s="3" t="s">
        <v>326</v>
      </c>
      <c r="J185" s="3" t="s">
        <v>327</v>
      </c>
      <c r="K185" s="3" t="s">
        <v>44</v>
      </c>
      <c r="L185" s="10">
        <v>47900000</v>
      </c>
      <c r="M185" s="10">
        <v>0</v>
      </c>
      <c r="N185" s="10">
        <v>47900000</v>
      </c>
      <c r="O185" s="10">
        <v>0</v>
      </c>
      <c r="P185" s="4" t="s">
        <v>45</v>
      </c>
      <c r="Q185" s="3" t="s">
        <v>788</v>
      </c>
      <c r="R185" s="3" t="s">
        <v>789</v>
      </c>
      <c r="S185" s="3" t="s">
        <v>48</v>
      </c>
      <c r="T185" s="3" t="s">
        <v>49</v>
      </c>
      <c r="U185" s="3" t="s">
        <v>790</v>
      </c>
      <c r="V185" s="3" t="s">
        <v>51</v>
      </c>
      <c r="W185" s="3" t="s">
        <v>65</v>
      </c>
      <c r="X185" s="3" t="s">
        <v>66</v>
      </c>
      <c r="Y185" s="3" t="s">
        <v>1334</v>
      </c>
      <c r="Z185" s="3" t="s">
        <v>1335</v>
      </c>
      <c r="AA185" s="3" t="s">
        <v>1339</v>
      </c>
      <c r="AB185" s="3"/>
      <c r="AC185" s="3"/>
      <c r="AD185" s="3"/>
      <c r="AE185" s="3"/>
      <c r="AF185" s="3" t="s">
        <v>285</v>
      </c>
      <c r="AG185" s="3" t="s">
        <v>972</v>
      </c>
      <c r="AH185" s="3" t="s">
        <v>1340</v>
      </c>
      <c r="AI185" s="3" t="s">
        <v>1338</v>
      </c>
    </row>
    <row r="186" spans="1:35" ht="24.95" customHeight="1" x14ac:dyDescent="0.25">
      <c r="A186" s="2">
        <v>190023</v>
      </c>
      <c r="B186" s="3" t="s">
        <v>35</v>
      </c>
      <c r="C186" s="3" t="s">
        <v>1325</v>
      </c>
      <c r="D186" s="3" t="s">
        <v>37</v>
      </c>
      <c r="E186" s="4" t="s">
        <v>476</v>
      </c>
      <c r="F186" s="3" t="s">
        <v>477</v>
      </c>
      <c r="G186" s="3" t="s">
        <v>519</v>
      </c>
      <c r="H186" s="3" t="s">
        <v>520</v>
      </c>
      <c r="I186" s="3" t="s">
        <v>326</v>
      </c>
      <c r="J186" s="3" t="s">
        <v>327</v>
      </c>
      <c r="K186" s="3" t="s">
        <v>44</v>
      </c>
      <c r="L186" s="10">
        <v>86680000</v>
      </c>
      <c r="M186" s="10">
        <v>0</v>
      </c>
      <c r="N186" s="10">
        <v>86680000</v>
      </c>
      <c r="O186" s="10">
        <v>46250000</v>
      </c>
      <c r="P186" s="4" t="s">
        <v>45</v>
      </c>
      <c r="Q186" s="3" t="s">
        <v>1341</v>
      </c>
      <c r="R186" s="3" t="s">
        <v>1342</v>
      </c>
      <c r="S186" s="3" t="s">
        <v>48</v>
      </c>
      <c r="T186" s="3" t="s">
        <v>49</v>
      </c>
      <c r="U186" s="3" t="s">
        <v>1343</v>
      </c>
      <c r="V186" s="3" t="s">
        <v>51</v>
      </c>
      <c r="W186" s="3" t="s">
        <v>105</v>
      </c>
      <c r="X186" s="3" t="s">
        <v>106</v>
      </c>
      <c r="Y186" s="3" t="s">
        <v>1334</v>
      </c>
      <c r="Z186" s="3" t="s">
        <v>1335</v>
      </c>
      <c r="AA186" s="3" t="s">
        <v>1344</v>
      </c>
      <c r="AB186" s="3"/>
      <c r="AC186" s="3"/>
      <c r="AD186" s="3"/>
      <c r="AE186" s="3"/>
      <c r="AF186" s="3" t="s">
        <v>285</v>
      </c>
      <c r="AG186" s="3" t="s">
        <v>972</v>
      </c>
      <c r="AH186" s="3" t="s">
        <v>1345</v>
      </c>
      <c r="AI186" s="3" t="s">
        <v>1338</v>
      </c>
    </row>
    <row r="187" spans="1:35" ht="24.95" customHeight="1" x14ac:dyDescent="0.25">
      <c r="A187" s="2">
        <v>190623</v>
      </c>
      <c r="B187" s="3" t="s">
        <v>35</v>
      </c>
      <c r="C187" s="3" t="s">
        <v>1346</v>
      </c>
      <c r="D187" s="3" t="s">
        <v>37</v>
      </c>
      <c r="E187" s="4" t="s">
        <v>918</v>
      </c>
      <c r="F187" s="3" t="s">
        <v>919</v>
      </c>
      <c r="G187" s="3" t="s">
        <v>994</v>
      </c>
      <c r="H187" s="3" t="s">
        <v>995</v>
      </c>
      <c r="I187" s="3" t="s">
        <v>326</v>
      </c>
      <c r="J187" s="3" t="s">
        <v>327</v>
      </c>
      <c r="K187" s="3" t="s">
        <v>44</v>
      </c>
      <c r="L187" s="10">
        <v>8330000</v>
      </c>
      <c r="M187" s="10">
        <v>0</v>
      </c>
      <c r="N187" s="10">
        <v>8330000</v>
      </c>
      <c r="O187" s="10">
        <v>0</v>
      </c>
      <c r="P187" s="4" t="s">
        <v>45</v>
      </c>
      <c r="Q187" s="3" t="s">
        <v>1347</v>
      </c>
      <c r="R187" s="3" t="s">
        <v>1348</v>
      </c>
      <c r="S187" s="3" t="s">
        <v>48</v>
      </c>
      <c r="T187" s="3" t="s">
        <v>63</v>
      </c>
      <c r="U187" s="3" t="s">
        <v>1349</v>
      </c>
      <c r="V187" s="3" t="s">
        <v>51</v>
      </c>
      <c r="W187" s="3" t="s">
        <v>217</v>
      </c>
      <c r="X187" s="3" t="s">
        <v>218</v>
      </c>
      <c r="Y187" s="3" t="s">
        <v>1350</v>
      </c>
      <c r="Z187" s="3" t="s">
        <v>1351</v>
      </c>
      <c r="AA187" s="3" t="s">
        <v>1352</v>
      </c>
      <c r="AB187" s="3"/>
      <c r="AC187" s="3"/>
      <c r="AD187" s="3"/>
      <c r="AE187" s="3"/>
      <c r="AF187" s="3" t="s">
        <v>1353</v>
      </c>
      <c r="AG187" s="3" t="s">
        <v>58</v>
      </c>
      <c r="AH187" s="3" t="s">
        <v>1354</v>
      </c>
      <c r="AI187" s="3" t="s">
        <v>1355</v>
      </c>
    </row>
    <row r="188" spans="1:35" ht="24.95" customHeight="1" x14ac:dyDescent="0.25">
      <c r="A188" s="2">
        <v>190823</v>
      </c>
      <c r="B188" s="3" t="s">
        <v>35</v>
      </c>
      <c r="C188" s="3" t="s">
        <v>1346</v>
      </c>
      <c r="D188" s="3" t="s">
        <v>37</v>
      </c>
      <c r="E188" s="4" t="s">
        <v>476</v>
      </c>
      <c r="F188" s="3" t="s">
        <v>477</v>
      </c>
      <c r="G188" s="3" t="s">
        <v>519</v>
      </c>
      <c r="H188" s="3" t="s">
        <v>520</v>
      </c>
      <c r="I188" s="3" t="s">
        <v>326</v>
      </c>
      <c r="J188" s="3" t="s">
        <v>327</v>
      </c>
      <c r="K188" s="3" t="s">
        <v>44</v>
      </c>
      <c r="L188" s="10">
        <v>16808944</v>
      </c>
      <c r="M188" s="10">
        <v>0</v>
      </c>
      <c r="N188" s="10">
        <v>16808944</v>
      </c>
      <c r="O188" s="10">
        <v>16808944</v>
      </c>
      <c r="P188" s="4" t="s">
        <v>45</v>
      </c>
      <c r="Q188" s="3" t="s">
        <v>153</v>
      </c>
      <c r="R188" s="3" t="s">
        <v>154</v>
      </c>
      <c r="S188" s="3" t="s">
        <v>48</v>
      </c>
      <c r="T188" s="3" t="s">
        <v>49</v>
      </c>
      <c r="U188" s="3" t="s">
        <v>155</v>
      </c>
      <c r="V188" s="3" t="s">
        <v>51</v>
      </c>
      <c r="W188" s="3" t="s">
        <v>65</v>
      </c>
      <c r="X188" s="3" t="s">
        <v>66</v>
      </c>
      <c r="Y188" s="3" t="s">
        <v>1356</v>
      </c>
      <c r="Z188" s="3" t="s">
        <v>1357</v>
      </c>
      <c r="AA188" s="3" t="s">
        <v>1358</v>
      </c>
      <c r="AB188" s="3"/>
      <c r="AC188" s="3"/>
      <c r="AD188" s="3"/>
      <c r="AE188" s="3"/>
      <c r="AF188" s="3" t="s">
        <v>1353</v>
      </c>
      <c r="AG188" s="3" t="s">
        <v>972</v>
      </c>
      <c r="AH188" s="3" t="s">
        <v>1359</v>
      </c>
      <c r="AI188" s="3" t="s">
        <v>1360</v>
      </c>
    </row>
    <row r="189" spans="1:35" ht="24.95" customHeight="1" x14ac:dyDescent="0.25">
      <c r="A189" s="2">
        <v>191523</v>
      </c>
      <c r="B189" s="3" t="s">
        <v>35</v>
      </c>
      <c r="C189" s="3" t="s">
        <v>1346</v>
      </c>
      <c r="D189" s="3" t="s">
        <v>37</v>
      </c>
      <c r="E189" s="4" t="s">
        <v>476</v>
      </c>
      <c r="F189" s="3" t="s">
        <v>477</v>
      </c>
      <c r="G189" s="3" t="s">
        <v>519</v>
      </c>
      <c r="H189" s="3" t="s">
        <v>520</v>
      </c>
      <c r="I189" s="3" t="s">
        <v>326</v>
      </c>
      <c r="J189" s="3" t="s">
        <v>327</v>
      </c>
      <c r="K189" s="3" t="s">
        <v>44</v>
      </c>
      <c r="L189" s="10">
        <v>511864401</v>
      </c>
      <c r="M189" s="10">
        <v>0</v>
      </c>
      <c r="N189" s="10">
        <v>511864401</v>
      </c>
      <c r="O189" s="10">
        <v>328983233</v>
      </c>
      <c r="P189" s="4" t="s">
        <v>45</v>
      </c>
      <c r="Q189" s="3" t="s">
        <v>1361</v>
      </c>
      <c r="R189" s="3" t="s">
        <v>1362</v>
      </c>
      <c r="S189" s="3" t="s">
        <v>48</v>
      </c>
      <c r="T189" s="3" t="s">
        <v>49</v>
      </c>
      <c r="U189" s="3" t="s">
        <v>1363</v>
      </c>
      <c r="V189" s="3" t="s">
        <v>51</v>
      </c>
      <c r="W189" s="3" t="s">
        <v>65</v>
      </c>
      <c r="X189" s="3" t="s">
        <v>66</v>
      </c>
      <c r="Y189" s="3" t="s">
        <v>1334</v>
      </c>
      <c r="Z189" s="3" t="s">
        <v>1335</v>
      </c>
      <c r="AA189" s="3" t="s">
        <v>1364</v>
      </c>
      <c r="AB189" s="3"/>
      <c r="AC189" s="3"/>
      <c r="AD189" s="3"/>
      <c r="AE189" s="3"/>
      <c r="AF189" s="3" t="s">
        <v>294</v>
      </c>
      <c r="AG189" s="3" t="s">
        <v>972</v>
      </c>
      <c r="AH189" s="3" t="s">
        <v>1365</v>
      </c>
      <c r="AI189" s="3" t="s">
        <v>1338</v>
      </c>
    </row>
    <row r="190" spans="1:35" ht="24.95" customHeight="1" x14ac:dyDescent="0.25">
      <c r="A190" s="2">
        <v>192323</v>
      </c>
      <c r="B190" s="3" t="s">
        <v>35</v>
      </c>
      <c r="C190" s="3" t="s">
        <v>1346</v>
      </c>
      <c r="D190" s="3" t="s">
        <v>37</v>
      </c>
      <c r="E190" s="4" t="s">
        <v>476</v>
      </c>
      <c r="F190" s="3" t="s">
        <v>477</v>
      </c>
      <c r="G190" s="3" t="s">
        <v>519</v>
      </c>
      <c r="H190" s="3" t="s">
        <v>520</v>
      </c>
      <c r="I190" s="3" t="s">
        <v>326</v>
      </c>
      <c r="J190" s="3" t="s">
        <v>327</v>
      </c>
      <c r="K190" s="3" t="s">
        <v>44</v>
      </c>
      <c r="L190" s="10">
        <v>7834555</v>
      </c>
      <c r="M190" s="10">
        <v>0</v>
      </c>
      <c r="N190" s="10">
        <v>7834555</v>
      </c>
      <c r="O190" s="10">
        <v>7834555</v>
      </c>
      <c r="P190" s="4" t="s">
        <v>45</v>
      </c>
      <c r="Q190" s="3" t="s">
        <v>1331</v>
      </c>
      <c r="R190" s="3" t="s">
        <v>1332</v>
      </c>
      <c r="S190" s="3" t="s">
        <v>48</v>
      </c>
      <c r="T190" s="3" t="s">
        <v>49</v>
      </c>
      <c r="U190" s="3" t="s">
        <v>1333</v>
      </c>
      <c r="V190" s="3" t="s">
        <v>51</v>
      </c>
      <c r="W190" s="3" t="s">
        <v>162</v>
      </c>
      <c r="X190" s="3" t="s">
        <v>163</v>
      </c>
      <c r="Y190" s="3" t="s">
        <v>1366</v>
      </c>
      <c r="Z190" s="3" t="s">
        <v>1367</v>
      </c>
      <c r="AA190" s="3" t="s">
        <v>1368</v>
      </c>
      <c r="AB190" s="3"/>
      <c r="AC190" s="3"/>
      <c r="AD190" s="3"/>
      <c r="AE190" s="3"/>
      <c r="AF190" s="3" t="s">
        <v>294</v>
      </c>
      <c r="AG190" s="3" t="s">
        <v>972</v>
      </c>
      <c r="AH190" s="3" t="s">
        <v>1369</v>
      </c>
      <c r="AI190" s="3" t="s">
        <v>1370</v>
      </c>
    </row>
    <row r="191" spans="1:35" ht="24.95" customHeight="1" x14ac:dyDescent="0.25">
      <c r="A191" s="2">
        <v>193023</v>
      </c>
      <c r="B191" s="3" t="s">
        <v>35</v>
      </c>
      <c r="C191" s="3" t="s">
        <v>1371</v>
      </c>
      <c r="D191" s="3" t="s">
        <v>37</v>
      </c>
      <c r="E191" s="4" t="s">
        <v>476</v>
      </c>
      <c r="F191" s="3" t="s">
        <v>477</v>
      </c>
      <c r="G191" s="3" t="s">
        <v>519</v>
      </c>
      <c r="H191" s="3" t="s">
        <v>520</v>
      </c>
      <c r="I191" s="3" t="s">
        <v>326</v>
      </c>
      <c r="J191" s="3" t="s">
        <v>327</v>
      </c>
      <c r="K191" s="3" t="s">
        <v>44</v>
      </c>
      <c r="L191" s="10">
        <v>43192050</v>
      </c>
      <c r="M191" s="10">
        <v>0</v>
      </c>
      <c r="N191" s="10">
        <v>43192050</v>
      </c>
      <c r="O191" s="10">
        <v>0</v>
      </c>
      <c r="P191" s="4" t="s">
        <v>45</v>
      </c>
      <c r="Q191" s="3" t="s">
        <v>1189</v>
      </c>
      <c r="R191" s="3" t="s">
        <v>1190</v>
      </c>
      <c r="S191" s="3" t="s">
        <v>48</v>
      </c>
      <c r="T191" s="3" t="s">
        <v>49</v>
      </c>
      <c r="U191" s="3" t="s">
        <v>1372</v>
      </c>
      <c r="V191" s="3" t="s">
        <v>51</v>
      </c>
      <c r="W191" s="3" t="s">
        <v>65</v>
      </c>
      <c r="X191" s="3" t="s">
        <v>66</v>
      </c>
      <c r="Y191" s="3" t="s">
        <v>1373</v>
      </c>
      <c r="Z191" s="3" t="s">
        <v>1374</v>
      </c>
      <c r="AA191" s="3" t="s">
        <v>1375</v>
      </c>
      <c r="AB191" s="3"/>
      <c r="AC191" s="3"/>
      <c r="AD191" s="3"/>
      <c r="AE191" s="3"/>
      <c r="AF191" s="3" t="s">
        <v>1376</v>
      </c>
      <c r="AG191" s="3" t="s">
        <v>972</v>
      </c>
      <c r="AH191" s="3" t="s">
        <v>1377</v>
      </c>
      <c r="AI191" s="3" t="s">
        <v>1378</v>
      </c>
    </row>
    <row r="192" spans="1:35" ht="24.95" customHeight="1" x14ac:dyDescent="0.25">
      <c r="A192" s="2">
        <v>193223</v>
      </c>
      <c r="B192" s="3" t="s">
        <v>35</v>
      </c>
      <c r="C192" s="3" t="s">
        <v>1371</v>
      </c>
      <c r="D192" s="3" t="s">
        <v>37</v>
      </c>
      <c r="E192" s="4" t="s">
        <v>476</v>
      </c>
      <c r="F192" s="3" t="s">
        <v>477</v>
      </c>
      <c r="G192" s="3" t="s">
        <v>519</v>
      </c>
      <c r="H192" s="3" t="s">
        <v>520</v>
      </c>
      <c r="I192" s="3" t="s">
        <v>326</v>
      </c>
      <c r="J192" s="3" t="s">
        <v>327</v>
      </c>
      <c r="K192" s="3" t="s">
        <v>44</v>
      </c>
      <c r="L192" s="10">
        <v>8674172</v>
      </c>
      <c r="M192" s="10">
        <v>0</v>
      </c>
      <c r="N192" s="10">
        <v>8674172</v>
      </c>
      <c r="O192" s="10">
        <v>5890172</v>
      </c>
      <c r="P192" s="4" t="s">
        <v>45</v>
      </c>
      <c r="Q192" s="3" t="s">
        <v>131</v>
      </c>
      <c r="R192" s="3" t="s">
        <v>132</v>
      </c>
      <c r="S192" s="3" t="s">
        <v>48</v>
      </c>
      <c r="T192" s="3" t="s">
        <v>49</v>
      </c>
      <c r="U192" s="3" t="s">
        <v>133</v>
      </c>
      <c r="V192" s="3" t="s">
        <v>51</v>
      </c>
      <c r="W192" s="3" t="s">
        <v>134</v>
      </c>
      <c r="X192" s="3" t="s">
        <v>135</v>
      </c>
      <c r="Y192" s="3" t="s">
        <v>1334</v>
      </c>
      <c r="Z192" s="3" t="s">
        <v>1335</v>
      </c>
      <c r="AA192" s="3" t="s">
        <v>1379</v>
      </c>
      <c r="AB192" s="3"/>
      <c r="AC192" s="3"/>
      <c r="AD192" s="3"/>
      <c r="AE192" s="3"/>
      <c r="AF192" s="3" t="s">
        <v>1376</v>
      </c>
      <c r="AG192" s="3" t="s">
        <v>972</v>
      </c>
      <c r="AH192" s="3" t="s">
        <v>1380</v>
      </c>
      <c r="AI192" s="3" t="s">
        <v>1338</v>
      </c>
    </row>
    <row r="193" spans="1:35" ht="24.95" customHeight="1" x14ac:dyDescent="0.25">
      <c r="A193" s="2">
        <v>193523</v>
      </c>
      <c r="B193" s="3" t="s">
        <v>35</v>
      </c>
      <c r="C193" s="3" t="s">
        <v>1371</v>
      </c>
      <c r="D193" s="3" t="s">
        <v>37</v>
      </c>
      <c r="E193" s="4" t="s">
        <v>38</v>
      </c>
      <c r="F193" s="3" t="s">
        <v>39</v>
      </c>
      <c r="G193" s="3" t="s">
        <v>1381</v>
      </c>
      <c r="H193" s="3" t="s">
        <v>1382</v>
      </c>
      <c r="I193" s="3" t="s">
        <v>326</v>
      </c>
      <c r="J193" s="3" t="s">
        <v>1383</v>
      </c>
      <c r="K193" s="3" t="s">
        <v>44</v>
      </c>
      <c r="L193" s="10">
        <v>19927999</v>
      </c>
      <c r="M193" s="10">
        <v>0</v>
      </c>
      <c r="N193" s="10">
        <v>19927999</v>
      </c>
      <c r="O193" s="10">
        <v>0</v>
      </c>
      <c r="P193" s="4" t="s">
        <v>45</v>
      </c>
      <c r="Q193" s="3" t="s">
        <v>1384</v>
      </c>
      <c r="R193" s="3" t="s">
        <v>1385</v>
      </c>
      <c r="S193" s="3" t="s">
        <v>48</v>
      </c>
      <c r="T193" s="3" t="s">
        <v>49</v>
      </c>
      <c r="U193" s="3" t="s">
        <v>1386</v>
      </c>
      <c r="V193" s="3" t="s">
        <v>51</v>
      </c>
      <c r="W193" s="3" t="s">
        <v>65</v>
      </c>
      <c r="X193" s="3" t="s">
        <v>66</v>
      </c>
      <c r="Y193" s="3" t="s">
        <v>1387</v>
      </c>
      <c r="Z193" s="3" t="s">
        <v>1388</v>
      </c>
      <c r="AA193" s="3" t="s">
        <v>1389</v>
      </c>
      <c r="AB193" s="3"/>
      <c r="AC193" s="3"/>
      <c r="AD193" s="3"/>
      <c r="AE193" s="3"/>
      <c r="AF193" s="3" t="s">
        <v>1390</v>
      </c>
      <c r="AG193" s="3" t="s">
        <v>972</v>
      </c>
      <c r="AH193" s="3" t="s">
        <v>1391</v>
      </c>
      <c r="AI193" s="3" t="s">
        <v>1392</v>
      </c>
    </row>
    <row r="194" spans="1:35" ht="24.95" customHeight="1" x14ac:dyDescent="0.25">
      <c r="A194" s="2">
        <v>194623</v>
      </c>
      <c r="B194" s="3" t="s">
        <v>35</v>
      </c>
      <c r="C194" s="3" t="s">
        <v>1371</v>
      </c>
      <c r="D194" s="3" t="s">
        <v>37</v>
      </c>
      <c r="E194" s="4" t="s">
        <v>476</v>
      </c>
      <c r="F194" s="3" t="s">
        <v>477</v>
      </c>
      <c r="G194" s="3" t="s">
        <v>519</v>
      </c>
      <c r="H194" s="3" t="s">
        <v>520</v>
      </c>
      <c r="I194" s="3" t="s">
        <v>326</v>
      </c>
      <c r="J194" s="3" t="s">
        <v>327</v>
      </c>
      <c r="K194" s="3" t="s">
        <v>44</v>
      </c>
      <c r="L194" s="10">
        <v>118050727</v>
      </c>
      <c r="M194" s="10">
        <v>0</v>
      </c>
      <c r="N194" s="10">
        <v>118050727</v>
      </c>
      <c r="O194" s="10">
        <v>0</v>
      </c>
      <c r="P194" s="4" t="s">
        <v>45</v>
      </c>
      <c r="Q194" s="3" t="s">
        <v>1393</v>
      </c>
      <c r="R194" s="3" t="s">
        <v>1394</v>
      </c>
      <c r="S194" s="3" t="s">
        <v>48</v>
      </c>
      <c r="T194" s="3" t="s">
        <v>49</v>
      </c>
      <c r="U194" s="3" t="s">
        <v>1395</v>
      </c>
      <c r="V194" s="3" t="s">
        <v>51</v>
      </c>
      <c r="W194" s="3" t="s">
        <v>65</v>
      </c>
      <c r="X194" s="3" t="s">
        <v>66</v>
      </c>
      <c r="Y194" s="3" t="s">
        <v>1396</v>
      </c>
      <c r="Z194" s="3" t="s">
        <v>1397</v>
      </c>
      <c r="AA194" s="3" t="s">
        <v>1398</v>
      </c>
      <c r="AB194" s="3"/>
      <c r="AC194" s="3"/>
      <c r="AD194" s="3"/>
      <c r="AE194" s="3"/>
      <c r="AF194" s="3" t="s">
        <v>1399</v>
      </c>
      <c r="AG194" s="3" t="s">
        <v>972</v>
      </c>
      <c r="AH194" s="3" t="s">
        <v>1400</v>
      </c>
      <c r="AI194" s="3" t="s">
        <v>1401</v>
      </c>
    </row>
    <row r="195" spans="1:35" ht="24.95" customHeight="1" x14ac:dyDescent="0.25">
      <c r="A195" s="2">
        <v>194723</v>
      </c>
      <c r="B195" s="3" t="s">
        <v>35</v>
      </c>
      <c r="C195" s="3" t="s">
        <v>1371</v>
      </c>
      <c r="D195" s="3" t="s">
        <v>37</v>
      </c>
      <c r="E195" s="4" t="s">
        <v>476</v>
      </c>
      <c r="F195" s="3" t="s">
        <v>477</v>
      </c>
      <c r="G195" s="3" t="s">
        <v>519</v>
      </c>
      <c r="H195" s="3" t="s">
        <v>520</v>
      </c>
      <c r="I195" s="3" t="s">
        <v>326</v>
      </c>
      <c r="J195" s="3" t="s">
        <v>327</v>
      </c>
      <c r="K195" s="3" t="s">
        <v>44</v>
      </c>
      <c r="L195" s="10">
        <v>61332480</v>
      </c>
      <c r="M195" s="10">
        <v>0</v>
      </c>
      <c r="N195" s="10">
        <v>61332480</v>
      </c>
      <c r="O195" s="10">
        <v>0</v>
      </c>
      <c r="P195" s="4" t="s">
        <v>45</v>
      </c>
      <c r="Q195" s="3" t="s">
        <v>1402</v>
      </c>
      <c r="R195" s="3" t="s">
        <v>1403</v>
      </c>
      <c r="S195" s="3" t="s">
        <v>48</v>
      </c>
      <c r="T195" s="3" t="s">
        <v>49</v>
      </c>
      <c r="U195" s="3" t="s">
        <v>1404</v>
      </c>
      <c r="V195" s="3" t="s">
        <v>51</v>
      </c>
      <c r="W195" s="3" t="s">
        <v>87</v>
      </c>
      <c r="X195" s="3" t="s">
        <v>88</v>
      </c>
      <c r="Y195" s="3" t="s">
        <v>1396</v>
      </c>
      <c r="Z195" s="3" t="s">
        <v>1397</v>
      </c>
      <c r="AA195" s="3" t="s">
        <v>1405</v>
      </c>
      <c r="AB195" s="3"/>
      <c r="AC195" s="3"/>
      <c r="AD195" s="3"/>
      <c r="AE195" s="3"/>
      <c r="AF195" s="3" t="s">
        <v>1399</v>
      </c>
      <c r="AG195" s="3" t="s">
        <v>972</v>
      </c>
      <c r="AH195" s="3" t="s">
        <v>1406</v>
      </c>
      <c r="AI195" s="3" t="s">
        <v>1407</v>
      </c>
    </row>
    <row r="196" spans="1:35" ht="24.95" customHeight="1" x14ac:dyDescent="0.25">
      <c r="A196" s="2">
        <v>195023</v>
      </c>
      <c r="B196" s="3" t="s">
        <v>35</v>
      </c>
      <c r="C196" s="3" t="s">
        <v>1408</v>
      </c>
      <c r="D196" s="3" t="s">
        <v>37</v>
      </c>
      <c r="E196" s="4" t="s">
        <v>476</v>
      </c>
      <c r="F196" s="3" t="s">
        <v>477</v>
      </c>
      <c r="G196" s="3" t="s">
        <v>519</v>
      </c>
      <c r="H196" s="3" t="s">
        <v>520</v>
      </c>
      <c r="I196" s="3" t="s">
        <v>326</v>
      </c>
      <c r="J196" s="3" t="s">
        <v>327</v>
      </c>
      <c r="K196" s="3" t="s">
        <v>44</v>
      </c>
      <c r="L196" s="10">
        <v>200152512</v>
      </c>
      <c r="M196" s="10">
        <v>0</v>
      </c>
      <c r="N196" s="10">
        <v>200152512</v>
      </c>
      <c r="O196" s="10">
        <v>179829248</v>
      </c>
      <c r="P196" s="4" t="s">
        <v>45</v>
      </c>
      <c r="Q196" s="3" t="s">
        <v>1409</v>
      </c>
      <c r="R196" s="3" t="s">
        <v>1410</v>
      </c>
      <c r="S196" s="3" t="s">
        <v>48</v>
      </c>
      <c r="T196" s="3" t="s">
        <v>49</v>
      </c>
      <c r="U196" s="3" t="s">
        <v>1411</v>
      </c>
      <c r="V196" s="3" t="s">
        <v>51</v>
      </c>
      <c r="W196" s="3" t="s">
        <v>65</v>
      </c>
      <c r="X196" s="3" t="s">
        <v>66</v>
      </c>
      <c r="Y196" s="3" t="s">
        <v>1334</v>
      </c>
      <c r="Z196" s="3" t="s">
        <v>1335</v>
      </c>
      <c r="AA196" s="3" t="s">
        <v>1412</v>
      </c>
      <c r="AB196" s="3"/>
      <c r="AC196" s="3"/>
      <c r="AD196" s="3"/>
      <c r="AE196" s="3"/>
      <c r="AF196" s="3" t="s">
        <v>1399</v>
      </c>
      <c r="AG196" s="3" t="s">
        <v>972</v>
      </c>
      <c r="AH196" s="3" t="s">
        <v>1413</v>
      </c>
      <c r="AI196" s="3" t="s">
        <v>1338</v>
      </c>
    </row>
    <row r="197" spans="1:35" ht="24.95" customHeight="1" x14ac:dyDescent="0.25">
      <c r="A197" s="2">
        <v>196423</v>
      </c>
      <c r="B197" s="3" t="s">
        <v>35</v>
      </c>
      <c r="C197" s="3" t="s">
        <v>1408</v>
      </c>
      <c r="D197" s="3" t="s">
        <v>37</v>
      </c>
      <c r="E197" s="4" t="s">
        <v>476</v>
      </c>
      <c r="F197" s="3" t="s">
        <v>477</v>
      </c>
      <c r="G197" s="3" t="s">
        <v>519</v>
      </c>
      <c r="H197" s="3" t="s">
        <v>520</v>
      </c>
      <c r="I197" s="3" t="s">
        <v>326</v>
      </c>
      <c r="J197" s="3" t="s">
        <v>327</v>
      </c>
      <c r="K197" s="3" t="s">
        <v>44</v>
      </c>
      <c r="L197" s="10">
        <v>9264000</v>
      </c>
      <c r="M197" s="10">
        <v>0</v>
      </c>
      <c r="N197" s="10">
        <v>9264000</v>
      </c>
      <c r="O197" s="10">
        <v>662400</v>
      </c>
      <c r="P197" s="4" t="s">
        <v>45</v>
      </c>
      <c r="Q197" s="3" t="s">
        <v>1414</v>
      </c>
      <c r="R197" s="3" t="s">
        <v>1415</v>
      </c>
      <c r="S197" s="3" t="s">
        <v>48</v>
      </c>
      <c r="T197" s="3" t="s">
        <v>49</v>
      </c>
      <c r="U197" s="3" t="s">
        <v>1416</v>
      </c>
      <c r="V197" s="3" t="s">
        <v>51</v>
      </c>
      <c r="W197" s="3" t="s">
        <v>65</v>
      </c>
      <c r="X197" s="3" t="s">
        <v>66</v>
      </c>
      <c r="Y197" s="3" t="s">
        <v>1299</v>
      </c>
      <c r="Z197" s="3" t="s">
        <v>1417</v>
      </c>
      <c r="AA197" s="3" t="s">
        <v>1418</v>
      </c>
      <c r="AB197" s="3"/>
      <c r="AC197" s="3"/>
      <c r="AD197" s="3"/>
      <c r="AE197" s="3"/>
      <c r="AF197" s="3" t="s">
        <v>1399</v>
      </c>
      <c r="AG197" s="3" t="s">
        <v>972</v>
      </c>
      <c r="AH197" s="3" t="s">
        <v>1419</v>
      </c>
      <c r="AI197" s="3" t="s">
        <v>1420</v>
      </c>
    </row>
    <row r="198" spans="1:35" ht="24.95" customHeight="1" x14ac:dyDescent="0.25">
      <c r="A198" s="2">
        <v>196523</v>
      </c>
      <c r="B198" s="3" t="s">
        <v>35</v>
      </c>
      <c r="C198" s="3" t="s">
        <v>1408</v>
      </c>
      <c r="D198" s="3" t="s">
        <v>37</v>
      </c>
      <c r="E198" s="4" t="s">
        <v>38</v>
      </c>
      <c r="F198" s="3" t="s">
        <v>39</v>
      </c>
      <c r="G198" s="3" t="s">
        <v>720</v>
      </c>
      <c r="H198" s="3" t="s">
        <v>721</v>
      </c>
      <c r="I198" s="3" t="s">
        <v>326</v>
      </c>
      <c r="J198" s="3" t="s">
        <v>327</v>
      </c>
      <c r="K198" s="3" t="s">
        <v>44</v>
      </c>
      <c r="L198" s="10">
        <v>11525306</v>
      </c>
      <c r="M198" s="10">
        <v>0</v>
      </c>
      <c r="N198" s="10">
        <v>11525306</v>
      </c>
      <c r="O198" s="10">
        <v>0</v>
      </c>
      <c r="P198" s="4" t="s">
        <v>45</v>
      </c>
      <c r="Q198" s="3" t="s">
        <v>1421</v>
      </c>
      <c r="R198" s="3" t="s">
        <v>1422</v>
      </c>
      <c r="S198" s="3" t="s">
        <v>48</v>
      </c>
      <c r="T198" s="3" t="s">
        <v>63</v>
      </c>
      <c r="U198" s="3" t="s">
        <v>1423</v>
      </c>
      <c r="V198" s="3" t="s">
        <v>51</v>
      </c>
      <c r="W198" s="3" t="s">
        <v>65</v>
      </c>
      <c r="X198" s="3" t="s">
        <v>66</v>
      </c>
      <c r="Y198" s="3" t="s">
        <v>1424</v>
      </c>
      <c r="Z198" s="3" t="s">
        <v>1425</v>
      </c>
      <c r="AA198" s="3" t="s">
        <v>1426</v>
      </c>
      <c r="AB198" s="3"/>
      <c r="AC198" s="3"/>
      <c r="AD198" s="3"/>
      <c r="AE198" s="3"/>
      <c r="AF198" s="3" t="s">
        <v>1399</v>
      </c>
      <c r="AG198" s="3" t="s">
        <v>972</v>
      </c>
      <c r="AH198" s="3" t="s">
        <v>1427</v>
      </c>
      <c r="AI198" s="3" t="s">
        <v>1428</v>
      </c>
    </row>
    <row r="199" spans="1:35" ht="24.95" customHeight="1" x14ac:dyDescent="0.25">
      <c r="A199" s="2">
        <v>196823</v>
      </c>
      <c r="B199" s="3" t="s">
        <v>35</v>
      </c>
      <c r="C199" s="3" t="s">
        <v>1408</v>
      </c>
      <c r="D199" s="3" t="s">
        <v>37</v>
      </c>
      <c r="E199" s="4" t="s">
        <v>918</v>
      </c>
      <c r="F199" s="3" t="s">
        <v>919</v>
      </c>
      <c r="G199" s="3" t="s">
        <v>920</v>
      </c>
      <c r="H199" s="3" t="s">
        <v>921</v>
      </c>
      <c r="I199" s="3" t="s">
        <v>326</v>
      </c>
      <c r="J199" s="3" t="s">
        <v>327</v>
      </c>
      <c r="K199" s="3" t="s">
        <v>44</v>
      </c>
      <c r="L199" s="10">
        <v>38590440</v>
      </c>
      <c r="M199" s="10">
        <v>0</v>
      </c>
      <c r="N199" s="10">
        <v>38590440</v>
      </c>
      <c r="O199" s="10">
        <v>0</v>
      </c>
      <c r="P199" s="4" t="s">
        <v>45</v>
      </c>
      <c r="Q199" s="3" t="s">
        <v>1429</v>
      </c>
      <c r="R199" s="3" t="s">
        <v>1430</v>
      </c>
      <c r="S199" s="3" t="s">
        <v>48</v>
      </c>
      <c r="T199" s="3" t="s">
        <v>63</v>
      </c>
      <c r="U199" s="3" t="s">
        <v>1431</v>
      </c>
      <c r="V199" s="3" t="s">
        <v>51</v>
      </c>
      <c r="W199" s="3" t="s">
        <v>134</v>
      </c>
      <c r="X199" s="3" t="s">
        <v>135</v>
      </c>
      <c r="Y199" s="3" t="s">
        <v>1432</v>
      </c>
      <c r="Z199" s="3" t="s">
        <v>1433</v>
      </c>
      <c r="AA199" s="3" t="s">
        <v>1434</v>
      </c>
      <c r="AB199" s="3"/>
      <c r="AC199" s="3"/>
      <c r="AD199" s="3"/>
      <c r="AE199" s="3"/>
      <c r="AF199" s="3" t="s">
        <v>1399</v>
      </c>
      <c r="AG199" s="3" t="s">
        <v>972</v>
      </c>
      <c r="AH199" s="3" t="s">
        <v>1435</v>
      </c>
      <c r="AI199" s="3" t="s">
        <v>1436</v>
      </c>
    </row>
    <row r="200" spans="1:35" ht="24.95" customHeight="1" x14ac:dyDescent="0.25">
      <c r="A200" s="2">
        <v>199123</v>
      </c>
      <c r="B200" s="3" t="s">
        <v>35</v>
      </c>
      <c r="C200" s="3" t="s">
        <v>1437</v>
      </c>
      <c r="D200" s="3" t="s">
        <v>37</v>
      </c>
      <c r="E200" s="4" t="s">
        <v>38</v>
      </c>
      <c r="F200" s="3" t="s">
        <v>39</v>
      </c>
      <c r="G200" s="3" t="s">
        <v>720</v>
      </c>
      <c r="H200" s="3" t="s">
        <v>721</v>
      </c>
      <c r="I200" s="3" t="s">
        <v>326</v>
      </c>
      <c r="J200" s="3" t="s">
        <v>327</v>
      </c>
      <c r="K200" s="3" t="s">
        <v>44</v>
      </c>
      <c r="L200" s="10">
        <v>9100000</v>
      </c>
      <c r="M200" s="10">
        <v>0</v>
      </c>
      <c r="N200" s="10">
        <v>9100000</v>
      </c>
      <c r="O200" s="10">
        <v>0</v>
      </c>
      <c r="P200" s="4" t="s">
        <v>45</v>
      </c>
      <c r="Q200" s="3" t="s">
        <v>1438</v>
      </c>
      <c r="R200" s="3" t="s">
        <v>1439</v>
      </c>
      <c r="S200" s="3" t="s">
        <v>48</v>
      </c>
      <c r="T200" s="3" t="s">
        <v>63</v>
      </c>
      <c r="U200" s="3" t="s">
        <v>1440</v>
      </c>
      <c r="V200" s="3" t="s">
        <v>51</v>
      </c>
      <c r="W200" s="3" t="s">
        <v>372</v>
      </c>
      <c r="X200" s="3" t="s">
        <v>373</v>
      </c>
      <c r="Y200" s="3" t="s">
        <v>1424</v>
      </c>
      <c r="Z200" s="3" t="s">
        <v>1425</v>
      </c>
      <c r="AA200" s="3" t="s">
        <v>1441</v>
      </c>
      <c r="AB200" s="3"/>
      <c r="AC200" s="3"/>
      <c r="AD200" s="3"/>
      <c r="AE200" s="3"/>
      <c r="AF200" s="3" t="s">
        <v>1442</v>
      </c>
      <c r="AG200" s="3" t="s">
        <v>972</v>
      </c>
      <c r="AH200" s="3" t="s">
        <v>1443</v>
      </c>
      <c r="AI200" s="3" t="s">
        <v>1444</v>
      </c>
    </row>
    <row r="201" spans="1:35" ht="24.95" customHeight="1" x14ac:dyDescent="0.25">
      <c r="A201" s="2">
        <v>199223</v>
      </c>
      <c r="B201" s="3" t="s">
        <v>35</v>
      </c>
      <c r="C201" s="3" t="s">
        <v>1437</v>
      </c>
      <c r="D201" s="3" t="s">
        <v>37</v>
      </c>
      <c r="E201" s="4" t="s">
        <v>38</v>
      </c>
      <c r="F201" s="3" t="s">
        <v>39</v>
      </c>
      <c r="G201" s="3" t="s">
        <v>720</v>
      </c>
      <c r="H201" s="3" t="s">
        <v>721</v>
      </c>
      <c r="I201" s="3" t="s">
        <v>326</v>
      </c>
      <c r="J201" s="3" t="s">
        <v>327</v>
      </c>
      <c r="K201" s="3" t="s">
        <v>44</v>
      </c>
      <c r="L201" s="10">
        <v>10507200</v>
      </c>
      <c r="M201" s="10">
        <v>0</v>
      </c>
      <c r="N201" s="10">
        <v>10507200</v>
      </c>
      <c r="O201" s="10">
        <v>0</v>
      </c>
      <c r="P201" s="4" t="s">
        <v>45</v>
      </c>
      <c r="Q201" s="3" t="s">
        <v>1421</v>
      </c>
      <c r="R201" s="3" t="s">
        <v>1422</v>
      </c>
      <c r="S201" s="3" t="s">
        <v>48</v>
      </c>
      <c r="T201" s="3" t="s">
        <v>63</v>
      </c>
      <c r="U201" s="3" t="s">
        <v>1423</v>
      </c>
      <c r="V201" s="3" t="s">
        <v>51</v>
      </c>
      <c r="W201" s="3" t="s">
        <v>65</v>
      </c>
      <c r="X201" s="3" t="s">
        <v>66</v>
      </c>
      <c r="Y201" s="3" t="s">
        <v>1424</v>
      </c>
      <c r="Z201" s="3" t="s">
        <v>1425</v>
      </c>
      <c r="AA201" s="3" t="s">
        <v>1445</v>
      </c>
      <c r="AB201" s="3"/>
      <c r="AC201" s="3"/>
      <c r="AD201" s="3"/>
      <c r="AE201" s="3"/>
      <c r="AF201" s="3" t="s">
        <v>1442</v>
      </c>
      <c r="AG201" s="3" t="s">
        <v>972</v>
      </c>
      <c r="AH201" s="3" t="s">
        <v>1446</v>
      </c>
      <c r="AI201" s="3" t="s">
        <v>1447</v>
      </c>
    </row>
    <row r="202" spans="1:35" ht="24.95" customHeight="1" x14ac:dyDescent="0.25">
      <c r="A202" s="2">
        <v>200523</v>
      </c>
      <c r="B202" s="3" t="s">
        <v>35</v>
      </c>
      <c r="C202" s="3" t="s">
        <v>1437</v>
      </c>
      <c r="D202" s="3" t="s">
        <v>37</v>
      </c>
      <c r="E202" s="4" t="s">
        <v>476</v>
      </c>
      <c r="F202" s="3" t="s">
        <v>477</v>
      </c>
      <c r="G202" s="3" t="s">
        <v>519</v>
      </c>
      <c r="H202" s="3" t="s">
        <v>520</v>
      </c>
      <c r="I202" s="3" t="s">
        <v>326</v>
      </c>
      <c r="J202" s="3" t="s">
        <v>327</v>
      </c>
      <c r="K202" s="3" t="s">
        <v>44</v>
      </c>
      <c r="L202" s="10">
        <v>126012870</v>
      </c>
      <c r="M202" s="10">
        <v>0</v>
      </c>
      <c r="N202" s="10">
        <v>126012870</v>
      </c>
      <c r="O202" s="10">
        <v>0</v>
      </c>
      <c r="P202" s="4" t="s">
        <v>45</v>
      </c>
      <c r="Q202" s="3" t="s">
        <v>569</v>
      </c>
      <c r="R202" s="3" t="s">
        <v>570</v>
      </c>
      <c r="S202" s="3" t="s">
        <v>48</v>
      </c>
      <c r="T202" s="3" t="s">
        <v>49</v>
      </c>
      <c r="U202" s="3" t="s">
        <v>571</v>
      </c>
      <c r="V202" s="3" t="s">
        <v>51</v>
      </c>
      <c r="W202" s="3" t="s">
        <v>134</v>
      </c>
      <c r="X202" s="3" t="s">
        <v>135</v>
      </c>
      <c r="Y202" s="3" t="s">
        <v>1448</v>
      </c>
      <c r="Z202" s="3" t="s">
        <v>1449</v>
      </c>
      <c r="AA202" s="3" t="s">
        <v>1450</v>
      </c>
      <c r="AB202" s="3"/>
      <c r="AC202" s="3"/>
      <c r="AD202" s="3"/>
      <c r="AE202" s="3"/>
      <c r="AF202" s="3" t="s">
        <v>1451</v>
      </c>
      <c r="AG202" s="3" t="s">
        <v>972</v>
      </c>
      <c r="AH202" s="3" t="s">
        <v>1452</v>
      </c>
      <c r="AI202" s="3" t="s">
        <v>1453</v>
      </c>
    </row>
    <row r="203" spans="1:35" ht="24.95" customHeight="1" x14ac:dyDescent="0.25">
      <c r="A203" s="2">
        <v>206623</v>
      </c>
      <c r="B203" s="3" t="s">
        <v>35</v>
      </c>
      <c r="C203" s="3" t="s">
        <v>1437</v>
      </c>
      <c r="D203" s="3" t="s">
        <v>37</v>
      </c>
      <c r="E203" s="4" t="s">
        <v>918</v>
      </c>
      <c r="F203" s="3" t="s">
        <v>919</v>
      </c>
      <c r="G203" s="3" t="s">
        <v>920</v>
      </c>
      <c r="H203" s="3" t="s">
        <v>921</v>
      </c>
      <c r="I203" s="3" t="s">
        <v>326</v>
      </c>
      <c r="J203" s="3" t="s">
        <v>327</v>
      </c>
      <c r="K203" s="3" t="s">
        <v>44</v>
      </c>
      <c r="L203" s="10">
        <v>35560132</v>
      </c>
      <c r="M203" s="10">
        <v>0</v>
      </c>
      <c r="N203" s="10">
        <v>35560132</v>
      </c>
      <c r="O203" s="10">
        <v>0</v>
      </c>
      <c r="P203" s="4" t="s">
        <v>45</v>
      </c>
      <c r="Q203" s="3" t="s">
        <v>1454</v>
      </c>
      <c r="R203" s="3" t="s">
        <v>1455</v>
      </c>
      <c r="S203" s="3" t="s">
        <v>48</v>
      </c>
      <c r="T203" s="3" t="s">
        <v>63</v>
      </c>
      <c r="U203" s="3" t="s">
        <v>1456</v>
      </c>
      <c r="V203" s="3" t="s">
        <v>51</v>
      </c>
      <c r="W203" s="3" t="s">
        <v>217</v>
      </c>
      <c r="X203" s="3" t="s">
        <v>218</v>
      </c>
      <c r="Y203" s="3" t="s">
        <v>1457</v>
      </c>
      <c r="Z203" s="3" t="s">
        <v>1458</v>
      </c>
      <c r="AA203" s="3" t="s">
        <v>1459</v>
      </c>
      <c r="AB203" s="3"/>
      <c r="AC203" s="3"/>
      <c r="AD203" s="3"/>
      <c r="AE203" s="3"/>
      <c r="AF203" s="3" t="s">
        <v>1460</v>
      </c>
      <c r="AG203" s="3" t="s">
        <v>972</v>
      </c>
      <c r="AH203" s="3" t="s">
        <v>1461</v>
      </c>
      <c r="AI203" s="3" t="s">
        <v>1462</v>
      </c>
    </row>
    <row r="204" spans="1:35" ht="24.95" customHeight="1" x14ac:dyDescent="0.25">
      <c r="A204" s="2">
        <v>208323</v>
      </c>
      <c r="B204" s="3" t="s">
        <v>35</v>
      </c>
      <c r="C204" s="3" t="s">
        <v>1463</v>
      </c>
      <c r="D204" s="3" t="s">
        <v>37</v>
      </c>
      <c r="E204" s="4" t="s">
        <v>476</v>
      </c>
      <c r="F204" s="3" t="s">
        <v>477</v>
      </c>
      <c r="G204" s="3" t="s">
        <v>478</v>
      </c>
      <c r="H204" s="3" t="s">
        <v>401</v>
      </c>
      <c r="I204" s="3" t="s">
        <v>326</v>
      </c>
      <c r="J204" s="3" t="s">
        <v>327</v>
      </c>
      <c r="K204" s="3" t="s">
        <v>44</v>
      </c>
      <c r="L204" s="10">
        <v>30744760</v>
      </c>
      <c r="M204" s="10">
        <v>0</v>
      </c>
      <c r="N204" s="10">
        <v>30744760</v>
      </c>
      <c r="O204" s="10">
        <v>23226560</v>
      </c>
      <c r="P204" s="4" t="s">
        <v>45</v>
      </c>
      <c r="Q204" s="3" t="s">
        <v>1464</v>
      </c>
      <c r="R204" s="3" t="s">
        <v>1465</v>
      </c>
      <c r="S204" s="3" t="s">
        <v>48</v>
      </c>
      <c r="T204" s="3" t="s">
        <v>63</v>
      </c>
      <c r="U204" s="3" t="s">
        <v>1466</v>
      </c>
      <c r="V204" s="3" t="s">
        <v>51</v>
      </c>
      <c r="W204" s="3" t="s">
        <v>65</v>
      </c>
      <c r="X204" s="3" t="s">
        <v>66</v>
      </c>
      <c r="Y204" s="3" t="s">
        <v>1467</v>
      </c>
      <c r="Z204" s="3" t="s">
        <v>1468</v>
      </c>
      <c r="AA204" s="3" t="s">
        <v>1469</v>
      </c>
      <c r="AB204" s="3"/>
      <c r="AC204" s="3"/>
      <c r="AD204" s="3"/>
      <c r="AE204" s="3"/>
      <c r="AF204" s="3" t="s">
        <v>1470</v>
      </c>
      <c r="AG204" s="3" t="s">
        <v>58</v>
      </c>
      <c r="AH204" s="3" t="s">
        <v>1471</v>
      </c>
      <c r="AI204" s="3" t="s">
        <v>1472</v>
      </c>
    </row>
    <row r="205" spans="1:35" ht="24.95" customHeight="1" x14ac:dyDescent="0.25">
      <c r="A205" s="2">
        <v>208423</v>
      </c>
      <c r="B205" s="3" t="s">
        <v>35</v>
      </c>
      <c r="C205" s="3" t="s">
        <v>1463</v>
      </c>
      <c r="D205" s="3" t="s">
        <v>37</v>
      </c>
      <c r="E205" s="4" t="s">
        <v>476</v>
      </c>
      <c r="F205" s="3" t="s">
        <v>477</v>
      </c>
      <c r="G205" s="3" t="s">
        <v>519</v>
      </c>
      <c r="H205" s="3" t="s">
        <v>520</v>
      </c>
      <c r="I205" s="3" t="s">
        <v>326</v>
      </c>
      <c r="J205" s="3" t="s">
        <v>327</v>
      </c>
      <c r="K205" s="3" t="s">
        <v>44</v>
      </c>
      <c r="L205" s="10">
        <v>3228918</v>
      </c>
      <c r="M205" s="10">
        <v>0</v>
      </c>
      <c r="N205" s="10">
        <v>3228918</v>
      </c>
      <c r="O205" s="10">
        <v>138678</v>
      </c>
      <c r="P205" s="4" t="s">
        <v>45</v>
      </c>
      <c r="Q205" s="3" t="s">
        <v>153</v>
      </c>
      <c r="R205" s="3" t="s">
        <v>154</v>
      </c>
      <c r="S205" s="3" t="s">
        <v>48</v>
      </c>
      <c r="T205" s="3" t="s">
        <v>49</v>
      </c>
      <c r="U205" s="3" t="s">
        <v>155</v>
      </c>
      <c r="V205" s="3" t="s">
        <v>51</v>
      </c>
      <c r="W205" s="3" t="s">
        <v>65</v>
      </c>
      <c r="X205" s="3" t="s">
        <v>66</v>
      </c>
      <c r="Y205" s="3" t="s">
        <v>1473</v>
      </c>
      <c r="Z205" s="3" t="s">
        <v>1474</v>
      </c>
      <c r="AA205" s="3" t="s">
        <v>1475</v>
      </c>
      <c r="AB205" s="3"/>
      <c r="AC205" s="3"/>
      <c r="AD205" s="3"/>
      <c r="AE205" s="3"/>
      <c r="AF205" s="3" t="s">
        <v>1470</v>
      </c>
      <c r="AG205" s="3" t="s">
        <v>972</v>
      </c>
      <c r="AH205" s="3" t="s">
        <v>1476</v>
      </c>
      <c r="AI205" s="3" t="s">
        <v>1477</v>
      </c>
    </row>
    <row r="206" spans="1:35" ht="24.95" customHeight="1" x14ac:dyDescent="0.25">
      <c r="A206" s="2">
        <v>208523</v>
      </c>
      <c r="B206" s="3" t="s">
        <v>35</v>
      </c>
      <c r="C206" s="3" t="s">
        <v>1463</v>
      </c>
      <c r="D206" s="3" t="s">
        <v>37</v>
      </c>
      <c r="E206" s="4" t="s">
        <v>476</v>
      </c>
      <c r="F206" s="3" t="s">
        <v>477</v>
      </c>
      <c r="G206" s="3" t="s">
        <v>519</v>
      </c>
      <c r="H206" s="3" t="s">
        <v>520</v>
      </c>
      <c r="I206" s="3" t="s">
        <v>326</v>
      </c>
      <c r="J206" s="3" t="s">
        <v>327</v>
      </c>
      <c r="K206" s="3" t="s">
        <v>44</v>
      </c>
      <c r="L206" s="10">
        <v>20258084</v>
      </c>
      <c r="M206" s="10">
        <v>0</v>
      </c>
      <c r="N206" s="10">
        <v>20258084</v>
      </c>
      <c r="O206" s="10">
        <v>0</v>
      </c>
      <c r="P206" s="4" t="s">
        <v>45</v>
      </c>
      <c r="Q206" s="3" t="s">
        <v>1478</v>
      </c>
      <c r="R206" s="3" t="s">
        <v>1479</v>
      </c>
      <c r="S206" s="3" t="s">
        <v>48</v>
      </c>
      <c r="T206" s="3" t="s">
        <v>63</v>
      </c>
      <c r="U206" s="3" t="s">
        <v>1480</v>
      </c>
      <c r="V206" s="3" t="s">
        <v>51</v>
      </c>
      <c r="W206" s="3" t="s">
        <v>105</v>
      </c>
      <c r="X206" s="3" t="s">
        <v>106</v>
      </c>
      <c r="Y206" s="3" t="s">
        <v>1473</v>
      </c>
      <c r="Z206" s="3" t="s">
        <v>1474</v>
      </c>
      <c r="AA206" s="3" t="s">
        <v>1481</v>
      </c>
      <c r="AB206" s="3"/>
      <c r="AC206" s="3"/>
      <c r="AD206" s="3"/>
      <c r="AE206" s="3"/>
      <c r="AF206" s="3" t="s">
        <v>1470</v>
      </c>
      <c r="AG206" s="3" t="s">
        <v>972</v>
      </c>
      <c r="AH206" s="3" t="s">
        <v>1482</v>
      </c>
      <c r="AI206" s="3" t="s">
        <v>1483</v>
      </c>
    </row>
    <row r="207" spans="1:35" ht="24.95" customHeight="1" x14ac:dyDescent="0.25">
      <c r="A207" s="2">
        <v>212623</v>
      </c>
      <c r="B207" s="3" t="s">
        <v>35</v>
      </c>
      <c r="C207" s="3" t="s">
        <v>1484</v>
      </c>
      <c r="D207" s="3" t="s">
        <v>37</v>
      </c>
      <c r="E207" s="4" t="s">
        <v>476</v>
      </c>
      <c r="F207" s="3" t="s">
        <v>477</v>
      </c>
      <c r="G207" s="3" t="s">
        <v>519</v>
      </c>
      <c r="H207" s="3" t="s">
        <v>520</v>
      </c>
      <c r="I207" s="3" t="s">
        <v>326</v>
      </c>
      <c r="J207" s="3" t="s">
        <v>327</v>
      </c>
      <c r="K207" s="3" t="s">
        <v>44</v>
      </c>
      <c r="L207" s="10">
        <v>4950400</v>
      </c>
      <c r="M207" s="10">
        <v>0</v>
      </c>
      <c r="N207" s="10">
        <v>4950400</v>
      </c>
      <c r="O207" s="10">
        <v>0</v>
      </c>
      <c r="P207" s="4" t="s">
        <v>45</v>
      </c>
      <c r="Q207" s="3" t="s">
        <v>1168</v>
      </c>
      <c r="R207" s="3" t="s">
        <v>1169</v>
      </c>
      <c r="S207" s="3" t="s">
        <v>48</v>
      </c>
      <c r="T207" s="3" t="s">
        <v>49</v>
      </c>
      <c r="U207" s="3" t="s">
        <v>1170</v>
      </c>
      <c r="V207" s="3" t="s">
        <v>51</v>
      </c>
      <c r="W207" s="3" t="s">
        <v>217</v>
      </c>
      <c r="X207" s="3" t="s">
        <v>218</v>
      </c>
      <c r="Y207" s="3" t="s">
        <v>1115</v>
      </c>
      <c r="Z207" s="3" t="s">
        <v>1116</v>
      </c>
      <c r="AA207" s="3" t="s">
        <v>1485</v>
      </c>
      <c r="AB207" s="3"/>
      <c r="AC207" s="3"/>
      <c r="AD207" s="3"/>
      <c r="AE207" s="3"/>
      <c r="AF207" s="3" t="s">
        <v>1486</v>
      </c>
      <c r="AG207" s="3" t="s">
        <v>972</v>
      </c>
      <c r="AH207" s="3" t="s">
        <v>1487</v>
      </c>
      <c r="AI207" s="3" t="s">
        <v>1488</v>
      </c>
    </row>
    <row r="208" spans="1:35" ht="24.95" customHeight="1" x14ac:dyDescent="0.25">
      <c r="A208" s="2">
        <v>212823</v>
      </c>
      <c r="B208" s="3" t="s">
        <v>35</v>
      </c>
      <c r="C208" s="3" t="s">
        <v>1484</v>
      </c>
      <c r="D208" s="3" t="s">
        <v>37</v>
      </c>
      <c r="E208" s="4" t="s">
        <v>476</v>
      </c>
      <c r="F208" s="3" t="s">
        <v>477</v>
      </c>
      <c r="G208" s="3" t="s">
        <v>519</v>
      </c>
      <c r="H208" s="3" t="s">
        <v>520</v>
      </c>
      <c r="I208" s="3" t="s">
        <v>326</v>
      </c>
      <c r="J208" s="3" t="s">
        <v>327</v>
      </c>
      <c r="K208" s="3" t="s">
        <v>44</v>
      </c>
      <c r="L208" s="10">
        <v>5637925</v>
      </c>
      <c r="M208" s="10">
        <v>0</v>
      </c>
      <c r="N208" s="10">
        <v>5637925</v>
      </c>
      <c r="O208" s="10">
        <v>0</v>
      </c>
      <c r="P208" s="4" t="s">
        <v>45</v>
      </c>
      <c r="Q208" s="3" t="s">
        <v>147</v>
      </c>
      <c r="R208" s="3" t="s">
        <v>148</v>
      </c>
      <c r="S208" s="3" t="s">
        <v>48</v>
      </c>
      <c r="T208" s="3" t="s">
        <v>49</v>
      </c>
      <c r="U208" s="3" t="s">
        <v>149</v>
      </c>
      <c r="V208" s="3" t="s">
        <v>51</v>
      </c>
      <c r="W208" s="3" t="s">
        <v>105</v>
      </c>
      <c r="X208" s="3" t="s">
        <v>106</v>
      </c>
      <c r="Y208" s="3" t="s">
        <v>1224</v>
      </c>
      <c r="Z208" s="3" t="s">
        <v>1489</v>
      </c>
      <c r="AA208" s="3" t="s">
        <v>1490</v>
      </c>
      <c r="AB208" s="3"/>
      <c r="AC208" s="3"/>
      <c r="AD208" s="3"/>
      <c r="AE208" s="3"/>
      <c r="AF208" s="3" t="s">
        <v>1486</v>
      </c>
      <c r="AG208" s="3" t="s">
        <v>972</v>
      </c>
      <c r="AH208" s="3" t="s">
        <v>1491</v>
      </c>
      <c r="AI208" s="3" t="s">
        <v>1492</v>
      </c>
    </row>
    <row r="209" spans="1:35" ht="24.95" customHeight="1" x14ac:dyDescent="0.25">
      <c r="A209" s="2">
        <v>213123</v>
      </c>
      <c r="B209" s="3" t="s">
        <v>35</v>
      </c>
      <c r="C209" s="3" t="s">
        <v>1484</v>
      </c>
      <c r="D209" s="3" t="s">
        <v>37</v>
      </c>
      <c r="E209" s="4" t="s">
        <v>476</v>
      </c>
      <c r="F209" s="3" t="s">
        <v>477</v>
      </c>
      <c r="G209" s="3" t="s">
        <v>519</v>
      </c>
      <c r="H209" s="3" t="s">
        <v>520</v>
      </c>
      <c r="I209" s="3" t="s">
        <v>326</v>
      </c>
      <c r="J209" s="3" t="s">
        <v>327</v>
      </c>
      <c r="K209" s="3" t="s">
        <v>44</v>
      </c>
      <c r="L209" s="10">
        <v>39072000</v>
      </c>
      <c r="M209" s="10">
        <v>0</v>
      </c>
      <c r="N209" s="10">
        <v>39072000</v>
      </c>
      <c r="O209" s="10">
        <v>0</v>
      </c>
      <c r="P209" s="4" t="s">
        <v>45</v>
      </c>
      <c r="Q209" s="3" t="s">
        <v>1493</v>
      </c>
      <c r="R209" s="3" t="s">
        <v>1494</v>
      </c>
      <c r="S209" s="3" t="s">
        <v>48</v>
      </c>
      <c r="T209" s="3" t="s">
        <v>63</v>
      </c>
      <c r="U209" s="3" t="s">
        <v>1495</v>
      </c>
      <c r="V209" s="3" t="s">
        <v>51</v>
      </c>
      <c r="W209" s="3" t="s">
        <v>217</v>
      </c>
      <c r="X209" s="3" t="s">
        <v>218</v>
      </c>
      <c r="Y209" s="3" t="s">
        <v>1496</v>
      </c>
      <c r="Z209" s="3" t="s">
        <v>1497</v>
      </c>
      <c r="AA209" s="3" t="s">
        <v>1498</v>
      </c>
      <c r="AB209" s="3"/>
      <c r="AC209" s="3"/>
      <c r="AD209" s="3"/>
      <c r="AE209" s="3"/>
      <c r="AF209" s="3" t="s">
        <v>1486</v>
      </c>
      <c r="AG209" s="3" t="s">
        <v>972</v>
      </c>
      <c r="AH209" s="3" t="s">
        <v>1499</v>
      </c>
      <c r="AI209" s="3" t="s">
        <v>1500</v>
      </c>
    </row>
    <row r="210" spans="1:35" ht="24.95" customHeight="1" x14ac:dyDescent="0.25">
      <c r="A210" s="2">
        <v>214623</v>
      </c>
      <c r="B210" s="3" t="s">
        <v>35</v>
      </c>
      <c r="C210" s="3" t="s">
        <v>1484</v>
      </c>
      <c r="D210" s="3" t="s">
        <v>37</v>
      </c>
      <c r="E210" s="4" t="s">
        <v>476</v>
      </c>
      <c r="F210" s="3" t="s">
        <v>477</v>
      </c>
      <c r="G210" s="3" t="s">
        <v>519</v>
      </c>
      <c r="H210" s="3" t="s">
        <v>520</v>
      </c>
      <c r="I210" s="3" t="s">
        <v>326</v>
      </c>
      <c r="J210" s="3" t="s">
        <v>327</v>
      </c>
      <c r="K210" s="3" t="s">
        <v>44</v>
      </c>
      <c r="L210" s="10">
        <v>424500100</v>
      </c>
      <c r="M210" s="10">
        <v>0</v>
      </c>
      <c r="N210" s="10">
        <v>424500100</v>
      </c>
      <c r="O210" s="10">
        <v>0</v>
      </c>
      <c r="P210" s="4" t="s">
        <v>45</v>
      </c>
      <c r="Q210" s="3" t="s">
        <v>1189</v>
      </c>
      <c r="R210" s="3" t="s">
        <v>1190</v>
      </c>
      <c r="S210" s="3" t="s">
        <v>48</v>
      </c>
      <c r="T210" s="3" t="s">
        <v>49</v>
      </c>
      <c r="U210" s="3" t="s">
        <v>1372</v>
      </c>
      <c r="V210" s="3" t="s">
        <v>51</v>
      </c>
      <c r="W210" s="3" t="s">
        <v>65</v>
      </c>
      <c r="X210" s="3" t="s">
        <v>66</v>
      </c>
      <c r="Y210" s="3" t="s">
        <v>1501</v>
      </c>
      <c r="Z210" s="3" t="s">
        <v>1502</v>
      </c>
      <c r="AA210" s="3" t="s">
        <v>1503</v>
      </c>
      <c r="AB210" s="3"/>
      <c r="AC210" s="3"/>
      <c r="AD210" s="3"/>
      <c r="AE210" s="3"/>
      <c r="AF210" s="3" t="s">
        <v>1504</v>
      </c>
      <c r="AG210" s="3" t="s">
        <v>972</v>
      </c>
      <c r="AH210" s="3" t="s">
        <v>1505</v>
      </c>
      <c r="AI210" s="3" t="s">
        <v>1506</v>
      </c>
    </row>
    <row r="211" spans="1:35" ht="24.95" customHeight="1" x14ac:dyDescent="0.25">
      <c r="A211" s="2">
        <v>215023</v>
      </c>
      <c r="B211" s="3" t="s">
        <v>35</v>
      </c>
      <c r="C211" s="3" t="s">
        <v>1484</v>
      </c>
      <c r="D211" s="3" t="s">
        <v>37</v>
      </c>
      <c r="E211" s="4" t="s">
        <v>476</v>
      </c>
      <c r="F211" s="3" t="s">
        <v>477</v>
      </c>
      <c r="G211" s="3" t="s">
        <v>519</v>
      </c>
      <c r="H211" s="3" t="s">
        <v>520</v>
      </c>
      <c r="I211" s="3" t="s">
        <v>326</v>
      </c>
      <c r="J211" s="3" t="s">
        <v>327</v>
      </c>
      <c r="K211" s="3" t="s">
        <v>44</v>
      </c>
      <c r="L211" s="10">
        <v>18584230</v>
      </c>
      <c r="M211" s="10">
        <v>0</v>
      </c>
      <c r="N211" s="10">
        <v>18584230</v>
      </c>
      <c r="O211" s="10">
        <v>0</v>
      </c>
      <c r="P211" s="4" t="s">
        <v>45</v>
      </c>
      <c r="Q211" s="3" t="s">
        <v>1070</v>
      </c>
      <c r="R211" s="3" t="s">
        <v>1071</v>
      </c>
      <c r="S211" s="3" t="s">
        <v>48</v>
      </c>
      <c r="T211" s="3" t="s">
        <v>63</v>
      </c>
      <c r="U211" s="3" t="s">
        <v>1072</v>
      </c>
      <c r="V211" s="3" t="s">
        <v>51</v>
      </c>
      <c r="W211" s="3" t="s">
        <v>417</v>
      </c>
      <c r="X211" s="3" t="s">
        <v>418</v>
      </c>
      <c r="Y211" s="3" t="s">
        <v>1507</v>
      </c>
      <c r="Z211" s="3" t="s">
        <v>1508</v>
      </c>
      <c r="AA211" s="3" t="s">
        <v>1509</v>
      </c>
      <c r="AB211" s="3"/>
      <c r="AC211" s="3"/>
      <c r="AD211" s="3"/>
      <c r="AE211" s="3"/>
      <c r="AF211" s="3" t="s">
        <v>1504</v>
      </c>
      <c r="AG211" s="3" t="s">
        <v>972</v>
      </c>
      <c r="AH211" s="3" t="s">
        <v>1510</v>
      </c>
      <c r="AI211" s="3" t="s">
        <v>1511</v>
      </c>
    </row>
    <row r="212" spans="1:35" ht="24.95" customHeight="1" x14ac:dyDescent="0.25">
      <c r="A212" s="2">
        <v>217423</v>
      </c>
      <c r="B212" s="3" t="s">
        <v>35</v>
      </c>
      <c r="C212" s="3" t="s">
        <v>1484</v>
      </c>
      <c r="D212" s="3" t="s">
        <v>37</v>
      </c>
      <c r="E212" s="4" t="s">
        <v>476</v>
      </c>
      <c r="F212" s="3" t="s">
        <v>477</v>
      </c>
      <c r="G212" s="3" t="s">
        <v>519</v>
      </c>
      <c r="H212" s="3" t="s">
        <v>520</v>
      </c>
      <c r="I212" s="3" t="s">
        <v>326</v>
      </c>
      <c r="J212" s="3" t="s">
        <v>327</v>
      </c>
      <c r="K212" s="3" t="s">
        <v>44</v>
      </c>
      <c r="L212" s="10">
        <v>3184335</v>
      </c>
      <c r="M212" s="10">
        <v>0</v>
      </c>
      <c r="N212" s="10">
        <v>3184335</v>
      </c>
      <c r="O212" s="10">
        <v>3184335</v>
      </c>
      <c r="P212" s="4" t="s">
        <v>45</v>
      </c>
      <c r="Q212" s="3" t="s">
        <v>1478</v>
      </c>
      <c r="R212" s="3" t="s">
        <v>1479</v>
      </c>
      <c r="S212" s="3" t="s">
        <v>48</v>
      </c>
      <c r="T212" s="3" t="s">
        <v>63</v>
      </c>
      <c r="U212" s="3" t="s">
        <v>1512</v>
      </c>
      <c r="V212" s="3" t="s">
        <v>51</v>
      </c>
      <c r="W212" s="3" t="s">
        <v>65</v>
      </c>
      <c r="X212" s="3" t="s">
        <v>66</v>
      </c>
      <c r="Y212" s="3" t="s">
        <v>1207</v>
      </c>
      <c r="Z212" s="3" t="s">
        <v>1208</v>
      </c>
      <c r="AA212" s="3" t="s">
        <v>1513</v>
      </c>
      <c r="AB212" s="3"/>
      <c r="AC212" s="3"/>
      <c r="AD212" s="3"/>
      <c r="AE212" s="3"/>
      <c r="AF212" s="3" t="s">
        <v>1514</v>
      </c>
      <c r="AG212" s="3" t="s">
        <v>972</v>
      </c>
      <c r="AH212" s="3" t="s">
        <v>1515</v>
      </c>
      <c r="AI212" s="3" t="s">
        <v>1516</v>
      </c>
    </row>
    <row r="213" spans="1:35" ht="24.95" customHeight="1" x14ac:dyDescent="0.25">
      <c r="A213" s="2">
        <v>217523</v>
      </c>
      <c r="B213" s="3" t="s">
        <v>35</v>
      </c>
      <c r="C213" s="3" t="s">
        <v>1517</v>
      </c>
      <c r="D213" s="3" t="s">
        <v>37</v>
      </c>
      <c r="E213" s="4" t="s">
        <v>476</v>
      </c>
      <c r="F213" s="3" t="s">
        <v>477</v>
      </c>
      <c r="G213" s="3" t="s">
        <v>519</v>
      </c>
      <c r="H213" s="3" t="s">
        <v>520</v>
      </c>
      <c r="I213" s="3" t="s">
        <v>326</v>
      </c>
      <c r="J213" s="3" t="s">
        <v>327</v>
      </c>
      <c r="K213" s="3" t="s">
        <v>44</v>
      </c>
      <c r="L213" s="10">
        <v>36051035</v>
      </c>
      <c r="M213" s="10">
        <v>0</v>
      </c>
      <c r="N213" s="10">
        <v>36051035</v>
      </c>
      <c r="O213" s="10">
        <v>0</v>
      </c>
      <c r="P213" s="4" t="s">
        <v>45</v>
      </c>
      <c r="Q213" s="3" t="s">
        <v>1518</v>
      </c>
      <c r="R213" s="3" t="s">
        <v>1519</v>
      </c>
      <c r="S213" s="3" t="s">
        <v>48</v>
      </c>
      <c r="T213" s="3" t="s">
        <v>49</v>
      </c>
      <c r="U213" s="3" t="s">
        <v>1520</v>
      </c>
      <c r="V213" s="3" t="s">
        <v>51</v>
      </c>
      <c r="W213" s="3" t="s">
        <v>65</v>
      </c>
      <c r="X213" s="3" t="s">
        <v>66</v>
      </c>
      <c r="Y213" s="3" t="s">
        <v>1507</v>
      </c>
      <c r="Z213" s="3" t="s">
        <v>1508</v>
      </c>
      <c r="AA213" s="3" t="s">
        <v>1521</v>
      </c>
      <c r="AB213" s="3"/>
      <c r="AC213" s="3"/>
      <c r="AD213" s="3"/>
      <c r="AE213" s="3"/>
      <c r="AF213" s="3" t="s">
        <v>1514</v>
      </c>
      <c r="AG213" s="3" t="s">
        <v>972</v>
      </c>
      <c r="AH213" s="3" t="s">
        <v>1522</v>
      </c>
      <c r="AI213" s="3" t="s">
        <v>1523</v>
      </c>
    </row>
    <row r="214" spans="1:35" ht="24.95" customHeight="1" x14ac:dyDescent="0.25">
      <c r="A214" s="2">
        <v>217623</v>
      </c>
      <c r="B214" s="3" t="s">
        <v>35</v>
      </c>
      <c r="C214" s="3" t="s">
        <v>1517</v>
      </c>
      <c r="D214" s="3" t="s">
        <v>37</v>
      </c>
      <c r="E214" s="4" t="s">
        <v>918</v>
      </c>
      <c r="F214" s="3" t="s">
        <v>919</v>
      </c>
      <c r="G214" s="3" t="s">
        <v>920</v>
      </c>
      <c r="H214" s="3" t="s">
        <v>921</v>
      </c>
      <c r="I214" s="3" t="s">
        <v>326</v>
      </c>
      <c r="J214" s="3" t="s">
        <v>327</v>
      </c>
      <c r="K214" s="3" t="s">
        <v>44</v>
      </c>
      <c r="L214" s="10">
        <v>1918896300</v>
      </c>
      <c r="M214" s="10">
        <v>-38085</v>
      </c>
      <c r="N214" s="10">
        <v>1918858215</v>
      </c>
      <c r="O214" s="10">
        <v>0</v>
      </c>
      <c r="P214" s="4" t="s">
        <v>45</v>
      </c>
      <c r="Q214" s="3" t="s">
        <v>1524</v>
      </c>
      <c r="R214" s="3" t="s">
        <v>1525</v>
      </c>
      <c r="S214" s="3" t="s">
        <v>48</v>
      </c>
      <c r="T214" s="3" t="s">
        <v>49</v>
      </c>
      <c r="U214" s="3" t="s">
        <v>1526</v>
      </c>
      <c r="V214" s="3" t="s">
        <v>51</v>
      </c>
      <c r="W214" s="3" t="s">
        <v>105</v>
      </c>
      <c r="X214" s="3" t="s">
        <v>106</v>
      </c>
      <c r="Y214" s="3" t="s">
        <v>273</v>
      </c>
      <c r="Z214" s="3" t="s">
        <v>1527</v>
      </c>
      <c r="AA214" s="3" t="s">
        <v>1528</v>
      </c>
      <c r="AB214" s="3" t="s">
        <v>1529</v>
      </c>
      <c r="AC214" s="3"/>
      <c r="AD214" s="3"/>
      <c r="AE214" s="3"/>
      <c r="AF214" s="3" t="s">
        <v>1514</v>
      </c>
      <c r="AG214" s="3" t="s">
        <v>972</v>
      </c>
      <c r="AH214" s="3" t="s">
        <v>1530</v>
      </c>
      <c r="AI214" s="3" t="s">
        <v>1531</v>
      </c>
    </row>
    <row r="215" spans="1:35" ht="24.95" customHeight="1" x14ac:dyDescent="0.25">
      <c r="A215" s="2">
        <v>217723</v>
      </c>
      <c r="B215" s="3" t="s">
        <v>35</v>
      </c>
      <c r="C215" s="3" t="s">
        <v>1517</v>
      </c>
      <c r="D215" s="3" t="s">
        <v>37</v>
      </c>
      <c r="E215" s="4" t="s">
        <v>918</v>
      </c>
      <c r="F215" s="3" t="s">
        <v>919</v>
      </c>
      <c r="G215" s="3" t="s">
        <v>920</v>
      </c>
      <c r="H215" s="3" t="s">
        <v>921</v>
      </c>
      <c r="I215" s="3" t="s">
        <v>326</v>
      </c>
      <c r="J215" s="3" t="s">
        <v>327</v>
      </c>
      <c r="K215" s="3" t="s">
        <v>44</v>
      </c>
      <c r="L215" s="10">
        <v>489980000</v>
      </c>
      <c r="M215" s="10">
        <v>0</v>
      </c>
      <c r="N215" s="10">
        <v>489980000</v>
      </c>
      <c r="O215" s="10">
        <v>0</v>
      </c>
      <c r="P215" s="4" t="s">
        <v>45</v>
      </c>
      <c r="Q215" s="3" t="s">
        <v>1532</v>
      </c>
      <c r="R215" s="3" t="s">
        <v>1533</v>
      </c>
      <c r="S215" s="3" t="s">
        <v>48</v>
      </c>
      <c r="T215" s="3" t="s">
        <v>63</v>
      </c>
      <c r="U215" s="3" t="s">
        <v>1534</v>
      </c>
      <c r="V215" s="3" t="s">
        <v>51</v>
      </c>
      <c r="W215" s="3" t="s">
        <v>65</v>
      </c>
      <c r="X215" s="3" t="s">
        <v>66</v>
      </c>
      <c r="Y215" s="3" t="s">
        <v>273</v>
      </c>
      <c r="Z215" s="3" t="s">
        <v>1527</v>
      </c>
      <c r="AA215" s="3" t="s">
        <v>1535</v>
      </c>
      <c r="AB215" s="3"/>
      <c r="AC215" s="3"/>
      <c r="AD215" s="3"/>
      <c r="AE215" s="3"/>
      <c r="AF215" s="3" t="s">
        <v>1514</v>
      </c>
      <c r="AG215" s="3" t="s">
        <v>972</v>
      </c>
      <c r="AH215" s="3" t="s">
        <v>1536</v>
      </c>
      <c r="AI215" s="3" t="s">
        <v>1537</v>
      </c>
    </row>
    <row r="216" spans="1:35" ht="24.95" customHeight="1" x14ac:dyDescent="0.25">
      <c r="A216" s="2">
        <v>217823</v>
      </c>
      <c r="B216" s="3" t="s">
        <v>35</v>
      </c>
      <c r="C216" s="3" t="s">
        <v>1517</v>
      </c>
      <c r="D216" s="3" t="s">
        <v>83</v>
      </c>
      <c r="E216" s="4" t="s">
        <v>38</v>
      </c>
      <c r="F216" s="3" t="s">
        <v>39</v>
      </c>
      <c r="G216" s="3" t="s">
        <v>509</v>
      </c>
      <c r="H216" s="3" t="s">
        <v>510</v>
      </c>
      <c r="I216" s="3" t="s">
        <v>326</v>
      </c>
      <c r="J216" s="3" t="s">
        <v>327</v>
      </c>
      <c r="K216" s="3" t="s">
        <v>44</v>
      </c>
      <c r="L216" s="10">
        <v>725502319</v>
      </c>
      <c r="M216" s="10">
        <v>0</v>
      </c>
      <c r="N216" s="10">
        <v>725502319</v>
      </c>
      <c r="O216" s="10">
        <v>0</v>
      </c>
      <c r="P216" s="4" t="s">
        <v>45</v>
      </c>
      <c r="Q216" s="3" t="s">
        <v>1538</v>
      </c>
      <c r="R216" s="3" t="s">
        <v>1539</v>
      </c>
      <c r="S216" s="3" t="s">
        <v>48</v>
      </c>
      <c r="T216" s="3" t="s">
        <v>49</v>
      </c>
      <c r="U216" s="3" t="s">
        <v>1540</v>
      </c>
      <c r="V216" s="3" t="s">
        <v>51</v>
      </c>
      <c r="W216" s="3" t="s">
        <v>87</v>
      </c>
      <c r="X216" s="3" t="s">
        <v>88</v>
      </c>
      <c r="Y216" s="3" t="s">
        <v>361</v>
      </c>
      <c r="Z216" s="3" t="s">
        <v>362</v>
      </c>
      <c r="AA216" s="3" t="s">
        <v>1541</v>
      </c>
      <c r="AB216" s="3" t="s">
        <v>1542</v>
      </c>
      <c r="AC216" s="3" t="s">
        <v>1543</v>
      </c>
      <c r="AD216" s="3"/>
      <c r="AE216" s="3"/>
      <c r="AF216" s="3" t="s">
        <v>1514</v>
      </c>
      <c r="AG216" s="3" t="s">
        <v>58</v>
      </c>
      <c r="AH216" s="3" t="s">
        <v>1544</v>
      </c>
      <c r="AI216" s="3" t="s">
        <v>1545</v>
      </c>
    </row>
    <row r="217" spans="1:35" ht="24.95" customHeight="1" x14ac:dyDescent="0.25">
      <c r="A217" s="2">
        <v>221323</v>
      </c>
      <c r="B217" s="3" t="s">
        <v>35</v>
      </c>
      <c r="C217" s="3" t="s">
        <v>1546</v>
      </c>
      <c r="D217" s="3" t="s">
        <v>37</v>
      </c>
      <c r="E217" s="4" t="s">
        <v>476</v>
      </c>
      <c r="F217" s="3" t="s">
        <v>477</v>
      </c>
      <c r="G217" s="3" t="s">
        <v>478</v>
      </c>
      <c r="H217" s="3" t="s">
        <v>401</v>
      </c>
      <c r="I217" s="3" t="s">
        <v>326</v>
      </c>
      <c r="J217" s="3" t="s">
        <v>327</v>
      </c>
      <c r="K217" s="3" t="s">
        <v>44</v>
      </c>
      <c r="L217" s="10">
        <v>16035000</v>
      </c>
      <c r="M217" s="10">
        <v>0</v>
      </c>
      <c r="N217" s="10">
        <v>16035000</v>
      </c>
      <c r="O217" s="10">
        <v>16035000</v>
      </c>
      <c r="P217" s="4" t="s">
        <v>368</v>
      </c>
      <c r="Q217" s="3" t="s">
        <v>1547</v>
      </c>
      <c r="R217" s="3" t="s">
        <v>1548</v>
      </c>
      <c r="S217" s="3" t="s">
        <v>48</v>
      </c>
      <c r="T217" s="3" t="s">
        <v>63</v>
      </c>
      <c r="U217" s="3" t="s">
        <v>1549</v>
      </c>
      <c r="V217" s="3" t="s">
        <v>51</v>
      </c>
      <c r="W217" s="3" t="s">
        <v>217</v>
      </c>
      <c r="X217" s="3" t="s">
        <v>218</v>
      </c>
      <c r="Y217" s="3" t="s">
        <v>1550</v>
      </c>
      <c r="Z217" s="3" t="s">
        <v>1551</v>
      </c>
      <c r="AA217" s="3" t="s">
        <v>1552</v>
      </c>
      <c r="AB217" s="3"/>
      <c r="AC217" s="3"/>
      <c r="AD217" s="3"/>
      <c r="AE217" s="3"/>
      <c r="AF217" s="3" t="s">
        <v>1553</v>
      </c>
      <c r="AG217" s="3" t="s">
        <v>335</v>
      </c>
      <c r="AH217" s="3" t="s">
        <v>1554</v>
      </c>
      <c r="AI217" s="3" t="s">
        <v>1555</v>
      </c>
    </row>
    <row r="218" spans="1:35" ht="24.95" customHeight="1" x14ac:dyDescent="0.25">
      <c r="A218" s="2">
        <v>222123</v>
      </c>
      <c r="B218" s="3" t="s">
        <v>35</v>
      </c>
      <c r="C218" s="3" t="s">
        <v>1546</v>
      </c>
      <c r="D218" s="3" t="s">
        <v>37</v>
      </c>
      <c r="E218" s="4" t="s">
        <v>476</v>
      </c>
      <c r="F218" s="3" t="s">
        <v>477</v>
      </c>
      <c r="G218" s="3" t="s">
        <v>519</v>
      </c>
      <c r="H218" s="3" t="s">
        <v>520</v>
      </c>
      <c r="I218" s="3" t="s">
        <v>326</v>
      </c>
      <c r="J218" s="3" t="s">
        <v>327</v>
      </c>
      <c r="K218" s="3" t="s">
        <v>44</v>
      </c>
      <c r="L218" s="10">
        <v>69080995</v>
      </c>
      <c r="M218" s="10">
        <v>0</v>
      </c>
      <c r="N218" s="10">
        <v>69080995</v>
      </c>
      <c r="O218" s="10">
        <v>0</v>
      </c>
      <c r="P218" s="4" t="s">
        <v>45</v>
      </c>
      <c r="Q218" s="3" t="s">
        <v>1556</v>
      </c>
      <c r="R218" s="3" t="s">
        <v>1557</v>
      </c>
      <c r="S218" s="3" t="s">
        <v>48</v>
      </c>
      <c r="T218" s="3" t="s">
        <v>49</v>
      </c>
      <c r="U218" s="3" t="s">
        <v>1558</v>
      </c>
      <c r="V218" s="3" t="s">
        <v>51</v>
      </c>
      <c r="W218" s="3" t="s">
        <v>217</v>
      </c>
      <c r="X218" s="3" t="s">
        <v>218</v>
      </c>
      <c r="Y218" s="3" t="s">
        <v>1139</v>
      </c>
      <c r="Z218" s="3" t="s">
        <v>1140</v>
      </c>
      <c r="AA218" s="3" t="s">
        <v>1559</v>
      </c>
      <c r="AB218" s="3"/>
      <c r="AC218" s="3"/>
      <c r="AD218" s="3"/>
      <c r="AE218" s="3"/>
      <c r="AF218" s="3" t="s">
        <v>1560</v>
      </c>
      <c r="AG218" s="3" t="s">
        <v>972</v>
      </c>
      <c r="AH218" s="3" t="s">
        <v>1561</v>
      </c>
      <c r="AI218" s="3" t="s">
        <v>1562</v>
      </c>
    </row>
    <row r="219" spans="1:35" ht="24.95" customHeight="1" x14ac:dyDescent="0.25">
      <c r="A219" s="2">
        <v>222223</v>
      </c>
      <c r="B219" s="3" t="s">
        <v>35</v>
      </c>
      <c r="C219" s="3" t="s">
        <v>1546</v>
      </c>
      <c r="D219" s="3" t="s">
        <v>37</v>
      </c>
      <c r="E219" s="4" t="s">
        <v>476</v>
      </c>
      <c r="F219" s="3" t="s">
        <v>477</v>
      </c>
      <c r="G219" s="3" t="s">
        <v>519</v>
      </c>
      <c r="H219" s="3" t="s">
        <v>520</v>
      </c>
      <c r="I219" s="3" t="s">
        <v>326</v>
      </c>
      <c r="J219" s="3" t="s">
        <v>327</v>
      </c>
      <c r="K219" s="3" t="s">
        <v>44</v>
      </c>
      <c r="L219" s="10">
        <v>2811375</v>
      </c>
      <c r="M219" s="10">
        <v>0</v>
      </c>
      <c r="N219" s="10">
        <v>2811375</v>
      </c>
      <c r="O219" s="10">
        <v>0</v>
      </c>
      <c r="P219" s="4" t="s">
        <v>45</v>
      </c>
      <c r="Q219" s="3" t="s">
        <v>167</v>
      </c>
      <c r="R219" s="3" t="s">
        <v>168</v>
      </c>
      <c r="S219" s="3" t="s">
        <v>48</v>
      </c>
      <c r="T219" s="3" t="s">
        <v>49</v>
      </c>
      <c r="U219" s="3" t="s">
        <v>169</v>
      </c>
      <c r="V219" s="3" t="s">
        <v>51</v>
      </c>
      <c r="W219" s="3" t="s">
        <v>162</v>
      </c>
      <c r="X219" s="3" t="s">
        <v>163</v>
      </c>
      <c r="Y219" s="3" t="s">
        <v>1139</v>
      </c>
      <c r="Z219" s="3" t="s">
        <v>1140</v>
      </c>
      <c r="AA219" s="3" t="s">
        <v>1563</v>
      </c>
      <c r="AB219" s="3"/>
      <c r="AC219" s="3"/>
      <c r="AD219" s="3"/>
      <c r="AE219" s="3"/>
      <c r="AF219" s="3" t="s">
        <v>1560</v>
      </c>
      <c r="AG219" s="3" t="s">
        <v>972</v>
      </c>
      <c r="AH219" s="3" t="s">
        <v>1564</v>
      </c>
      <c r="AI219" s="3" t="s">
        <v>1565</v>
      </c>
    </row>
    <row r="220" spans="1:35" ht="24.95" customHeight="1" x14ac:dyDescent="0.25">
      <c r="A220" s="2">
        <v>222323</v>
      </c>
      <c r="B220" s="3" t="s">
        <v>35</v>
      </c>
      <c r="C220" s="3" t="s">
        <v>1546</v>
      </c>
      <c r="D220" s="3" t="s">
        <v>37</v>
      </c>
      <c r="E220" s="4" t="s">
        <v>476</v>
      </c>
      <c r="F220" s="3" t="s">
        <v>477</v>
      </c>
      <c r="G220" s="3" t="s">
        <v>519</v>
      </c>
      <c r="H220" s="3" t="s">
        <v>520</v>
      </c>
      <c r="I220" s="3" t="s">
        <v>326</v>
      </c>
      <c r="J220" s="3" t="s">
        <v>327</v>
      </c>
      <c r="K220" s="3" t="s">
        <v>44</v>
      </c>
      <c r="L220" s="10">
        <v>17850000</v>
      </c>
      <c r="M220" s="10">
        <v>0</v>
      </c>
      <c r="N220" s="10">
        <v>17850000</v>
      </c>
      <c r="O220" s="10">
        <v>0</v>
      </c>
      <c r="P220" s="4" t="s">
        <v>45</v>
      </c>
      <c r="Q220" s="3" t="s">
        <v>547</v>
      </c>
      <c r="R220" s="3" t="s">
        <v>548</v>
      </c>
      <c r="S220" s="3" t="s">
        <v>48</v>
      </c>
      <c r="T220" s="3" t="s">
        <v>49</v>
      </c>
      <c r="U220" s="3" t="s">
        <v>1152</v>
      </c>
      <c r="V220" s="3" t="s">
        <v>51</v>
      </c>
      <c r="W220" s="3" t="s">
        <v>87</v>
      </c>
      <c r="X220" s="3" t="s">
        <v>88</v>
      </c>
      <c r="Y220" s="3" t="s">
        <v>1139</v>
      </c>
      <c r="Z220" s="3" t="s">
        <v>1140</v>
      </c>
      <c r="AA220" s="3" t="s">
        <v>1566</v>
      </c>
      <c r="AB220" s="3"/>
      <c r="AC220" s="3"/>
      <c r="AD220" s="3"/>
      <c r="AE220" s="3"/>
      <c r="AF220" s="3" t="s">
        <v>1560</v>
      </c>
      <c r="AG220" s="3" t="s">
        <v>972</v>
      </c>
      <c r="AH220" s="3" t="s">
        <v>1567</v>
      </c>
      <c r="AI220" s="3" t="s">
        <v>1568</v>
      </c>
    </row>
    <row r="221" spans="1:35" ht="24.95" customHeight="1" x14ac:dyDescent="0.25">
      <c r="A221" s="2">
        <v>222523</v>
      </c>
      <c r="B221" s="3" t="s">
        <v>35</v>
      </c>
      <c r="C221" s="3" t="s">
        <v>1546</v>
      </c>
      <c r="D221" s="3" t="s">
        <v>37</v>
      </c>
      <c r="E221" s="4" t="s">
        <v>476</v>
      </c>
      <c r="F221" s="3" t="s">
        <v>477</v>
      </c>
      <c r="G221" s="3" t="s">
        <v>519</v>
      </c>
      <c r="H221" s="3" t="s">
        <v>520</v>
      </c>
      <c r="I221" s="3" t="s">
        <v>326</v>
      </c>
      <c r="J221" s="3" t="s">
        <v>327</v>
      </c>
      <c r="K221" s="3" t="s">
        <v>44</v>
      </c>
      <c r="L221" s="10">
        <v>2756159</v>
      </c>
      <c r="M221" s="10">
        <v>0</v>
      </c>
      <c r="N221" s="10">
        <v>2756159</v>
      </c>
      <c r="O221" s="10">
        <v>0</v>
      </c>
      <c r="P221" s="4" t="s">
        <v>45</v>
      </c>
      <c r="Q221" s="3" t="s">
        <v>1569</v>
      </c>
      <c r="R221" s="3" t="s">
        <v>1570</v>
      </c>
      <c r="S221" s="3" t="s">
        <v>48</v>
      </c>
      <c r="T221" s="3" t="s">
        <v>49</v>
      </c>
      <c r="U221" s="3" t="s">
        <v>1571</v>
      </c>
      <c r="V221" s="3" t="s">
        <v>51</v>
      </c>
      <c r="W221" s="3" t="s">
        <v>65</v>
      </c>
      <c r="X221" s="3" t="s">
        <v>66</v>
      </c>
      <c r="Y221" s="3" t="s">
        <v>1572</v>
      </c>
      <c r="Z221" s="3" t="s">
        <v>1573</v>
      </c>
      <c r="AA221" s="3" t="s">
        <v>1574</v>
      </c>
      <c r="AB221" s="3"/>
      <c r="AC221" s="3"/>
      <c r="AD221" s="3"/>
      <c r="AE221" s="3"/>
      <c r="AF221" s="3" t="s">
        <v>1560</v>
      </c>
      <c r="AG221" s="3" t="s">
        <v>972</v>
      </c>
      <c r="AH221" s="3" t="s">
        <v>1575</v>
      </c>
      <c r="AI221" s="3" t="s">
        <v>1576</v>
      </c>
    </row>
    <row r="222" spans="1:35" ht="24.95" customHeight="1" x14ac:dyDescent="0.25">
      <c r="A222" s="2">
        <v>222623</v>
      </c>
      <c r="B222" s="3" t="s">
        <v>35</v>
      </c>
      <c r="C222" s="3" t="s">
        <v>1577</v>
      </c>
      <c r="D222" s="3" t="s">
        <v>37</v>
      </c>
      <c r="E222" s="4" t="s">
        <v>476</v>
      </c>
      <c r="F222" s="3" t="s">
        <v>477</v>
      </c>
      <c r="G222" s="3" t="s">
        <v>519</v>
      </c>
      <c r="H222" s="3" t="s">
        <v>520</v>
      </c>
      <c r="I222" s="3" t="s">
        <v>326</v>
      </c>
      <c r="J222" s="3" t="s">
        <v>327</v>
      </c>
      <c r="K222" s="3" t="s">
        <v>44</v>
      </c>
      <c r="L222" s="10">
        <v>390056406</v>
      </c>
      <c r="M222" s="10">
        <v>0</v>
      </c>
      <c r="N222" s="10">
        <v>390056406</v>
      </c>
      <c r="O222" s="10">
        <v>5791289</v>
      </c>
      <c r="P222" s="4" t="s">
        <v>45</v>
      </c>
      <c r="Q222" s="3" t="s">
        <v>1130</v>
      </c>
      <c r="R222" s="3" t="s">
        <v>1131</v>
      </c>
      <c r="S222" s="3" t="s">
        <v>48</v>
      </c>
      <c r="T222" s="3" t="s">
        <v>49</v>
      </c>
      <c r="U222" s="3" t="s">
        <v>1132</v>
      </c>
      <c r="V222" s="3" t="s">
        <v>51</v>
      </c>
      <c r="W222" s="3" t="s">
        <v>65</v>
      </c>
      <c r="X222" s="3" t="s">
        <v>66</v>
      </c>
      <c r="Y222" s="3" t="s">
        <v>1334</v>
      </c>
      <c r="Z222" s="3" t="s">
        <v>1335</v>
      </c>
      <c r="AA222" s="3" t="s">
        <v>1578</v>
      </c>
      <c r="AB222" s="3"/>
      <c r="AC222" s="3"/>
      <c r="AD222" s="3"/>
      <c r="AE222" s="3"/>
      <c r="AF222" s="3" t="s">
        <v>1560</v>
      </c>
      <c r="AG222" s="3" t="s">
        <v>972</v>
      </c>
      <c r="AH222" s="3" t="s">
        <v>1579</v>
      </c>
      <c r="AI222" s="3" t="s">
        <v>1338</v>
      </c>
    </row>
    <row r="223" spans="1:35" ht="24.95" customHeight="1" x14ac:dyDescent="0.25">
      <c r="A223" s="2">
        <v>222723</v>
      </c>
      <c r="B223" s="3" t="s">
        <v>35</v>
      </c>
      <c r="C223" s="3" t="s">
        <v>1577</v>
      </c>
      <c r="D223" s="3" t="s">
        <v>37</v>
      </c>
      <c r="E223" s="4" t="s">
        <v>476</v>
      </c>
      <c r="F223" s="3" t="s">
        <v>477</v>
      </c>
      <c r="G223" s="3" t="s">
        <v>519</v>
      </c>
      <c r="H223" s="3" t="s">
        <v>520</v>
      </c>
      <c r="I223" s="3" t="s">
        <v>326</v>
      </c>
      <c r="J223" s="3" t="s">
        <v>327</v>
      </c>
      <c r="K223" s="3" t="s">
        <v>44</v>
      </c>
      <c r="L223" s="10">
        <v>532464906</v>
      </c>
      <c r="M223" s="10">
        <v>0</v>
      </c>
      <c r="N223" s="10">
        <v>532464906</v>
      </c>
      <c r="O223" s="10">
        <v>505606906</v>
      </c>
      <c r="P223" s="4" t="s">
        <v>45</v>
      </c>
      <c r="Q223" s="3" t="s">
        <v>1580</v>
      </c>
      <c r="R223" s="3" t="s">
        <v>1581</v>
      </c>
      <c r="S223" s="3" t="s">
        <v>48</v>
      </c>
      <c r="T223" s="3" t="s">
        <v>49</v>
      </c>
      <c r="U223" s="3" t="s">
        <v>1582</v>
      </c>
      <c r="V223" s="3" t="s">
        <v>51</v>
      </c>
      <c r="W223" s="3" t="s">
        <v>65</v>
      </c>
      <c r="X223" s="3" t="s">
        <v>66</v>
      </c>
      <c r="Y223" s="3" t="s">
        <v>1334</v>
      </c>
      <c r="Z223" s="3" t="s">
        <v>1335</v>
      </c>
      <c r="AA223" s="3" t="s">
        <v>1583</v>
      </c>
      <c r="AB223" s="3"/>
      <c r="AC223" s="3"/>
      <c r="AD223" s="3"/>
      <c r="AE223" s="3"/>
      <c r="AF223" s="3" t="s">
        <v>1560</v>
      </c>
      <c r="AG223" s="3" t="s">
        <v>972</v>
      </c>
      <c r="AH223" s="3" t="s">
        <v>1584</v>
      </c>
      <c r="AI223" s="3" t="s">
        <v>1338</v>
      </c>
    </row>
    <row r="224" spans="1:35" ht="24.95" customHeight="1" x14ac:dyDescent="0.25">
      <c r="A224" s="2">
        <v>222823</v>
      </c>
      <c r="B224" s="3" t="s">
        <v>35</v>
      </c>
      <c r="C224" s="3" t="s">
        <v>1577</v>
      </c>
      <c r="D224" s="3" t="s">
        <v>37</v>
      </c>
      <c r="E224" s="4" t="s">
        <v>476</v>
      </c>
      <c r="F224" s="3" t="s">
        <v>477</v>
      </c>
      <c r="G224" s="3" t="s">
        <v>519</v>
      </c>
      <c r="H224" s="3" t="s">
        <v>520</v>
      </c>
      <c r="I224" s="3" t="s">
        <v>326</v>
      </c>
      <c r="J224" s="3" t="s">
        <v>327</v>
      </c>
      <c r="K224" s="3" t="s">
        <v>44</v>
      </c>
      <c r="L224" s="10">
        <v>5122000</v>
      </c>
      <c r="M224" s="10">
        <v>0</v>
      </c>
      <c r="N224" s="10">
        <v>5122000</v>
      </c>
      <c r="O224" s="10">
        <v>0</v>
      </c>
      <c r="P224" s="4" t="s">
        <v>45</v>
      </c>
      <c r="Q224" s="3" t="s">
        <v>820</v>
      </c>
      <c r="R224" s="3" t="s">
        <v>821</v>
      </c>
      <c r="S224" s="3" t="s">
        <v>48</v>
      </c>
      <c r="T224" s="3" t="s">
        <v>49</v>
      </c>
      <c r="U224" s="3" t="s">
        <v>1585</v>
      </c>
      <c r="V224" s="3" t="s">
        <v>51</v>
      </c>
      <c r="W224" s="3" t="s">
        <v>372</v>
      </c>
      <c r="X224" s="3" t="s">
        <v>373</v>
      </c>
      <c r="Y224" s="3" t="s">
        <v>1139</v>
      </c>
      <c r="Z224" s="3" t="s">
        <v>1140</v>
      </c>
      <c r="AA224" s="3" t="s">
        <v>1586</v>
      </c>
      <c r="AB224" s="3"/>
      <c r="AC224" s="3"/>
      <c r="AD224" s="3"/>
      <c r="AE224" s="3"/>
      <c r="AF224" s="3" t="s">
        <v>1560</v>
      </c>
      <c r="AG224" s="3" t="s">
        <v>972</v>
      </c>
      <c r="AH224" s="3" t="s">
        <v>1587</v>
      </c>
      <c r="AI224" s="3" t="s">
        <v>1588</v>
      </c>
    </row>
    <row r="225" spans="1:35" ht="24.95" customHeight="1" x14ac:dyDescent="0.25">
      <c r="A225" s="2">
        <v>223023</v>
      </c>
      <c r="B225" s="3" t="s">
        <v>35</v>
      </c>
      <c r="C225" s="3" t="s">
        <v>1577</v>
      </c>
      <c r="D225" s="3" t="s">
        <v>37</v>
      </c>
      <c r="E225" s="4" t="s">
        <v>476</v>
      </c>
      <c r="F225" s="3" t="s">
        <v>477</v>
      </c>
      <c r="G225" s="3" t="s">
        <v>519</v>
      </c>
      <c r="H225" s="3" t="s">
        <v>520</v>
      </c>
      <c r="I225" s="3" t="s">
        <v>326</v>
      </c>
      <c r="J225" s="3" t="s">
        <v>327</v>
      </c>
      <c r="K225" s="3" t="s">
        <v>44</v>
      </c>
      <c r="L225" s="10">
        <v>81463432</v>
      </c>
      <c r="M225" s="10">
        <v>0</v>
      </c>
      <c r="N225" s="10">
        <v>81463432</v>
      </c>
      <c r="O225" s="10">
        <v>0</v>
      </c>
      <c r="P225" s="4" t="s">
        <v>45</v>
      </c>
      <c r="Q225" s="3" t="s">
        <v>131</v>
      </c>
      <c r="R225" s="3" t="s">
        <v>132</v>
      </c>
      <c r="S225" s="3" t="s">
        <v>48</v>
      </c>
      <c r="T225" s="3" t="s">
        <v>49</v>
      </c>
      <c r="U225" s="3" t="s">
        <v>133</v>
      </c>
      <c r="V225" s="3" t="s">
        <v>51</v>
      </c>
      <c r="W225" s="3" t="s">
        <v>134</v>
      </c>
      <c r="X225" s="3" t="s">
        <v>135</v>
      </c>
      <c r="Y225" s="3" t="s">
        <v>1139</v>
      </c>
      <c r="Z225" s="3" t="s">
        <v>1140</v>
      </c>
      <c r="AA225" s="3" t="s">
        <v>1589</v>
      </c>
      <c r="AB225" s="3"/>
      <c r="AC225" s="3"/>
      <c r="AD225" s="3"/>
      <c r="AE225" s="3"/>
      <c r="AF225" s="3" t="s">
        <v>1560</v>
      </c>
      <c r="AG225" s="3" t="s">
        <v>972</v>
      </c>
      <c r="AH225" s="3" t="s">
        <v>1590</v>
      </c>
      <c r="AI225" s="3" t="s">
        <v>1591</v>
      </c>
    </row>
    <row r="226" spans="1:35" ht="24.95" customHeight="1" x14ac:dyDescent="0.25">
      <c r="A226" s="2">
        <v>223123</v>
      </c>
      <c r="B226" s="3" t="s">
        <v>35</v>
      </c>
      <c r="C226" s="3" t="s">
        <v>1577</v>
      </c>
      <c r="D226" s="3" t="s">
        <v>37</v>
      </c>
      <c r="E226" s="4" t="s">
        <v>476</v>
      </c>
      <c r="F226" s="3" t="s">
        <v>477</v>
      </c>
      <c r="G226" s="3" t="s">
        <v>519</v>
      </c>
      <c r="H226" s="3" t="s">
        <v>520</v>
      </c>
      <c r="I226" s="3" t="s">
        <v>326</v>
      </c>
      <c r="J226" s="3" t="s">
        <v>327</v>
      </c>
      <c r="K226" s="3" t="s">
        <v>44</v>
      </c>
      <c r="L226" s="10">
        <v>30900000</v>
      </c>
      <c r="M226" s="10">
        <v>0</v>
      </c>
      <c r="N226" s="10">
        <v>30900000</v>
      </c>
      <c r="O226" s="10">
        <v>0</v>
      </c>
      <c r="P226" s="4" t="s">
        <v>45</v>
      </c>
      <c r="Q226" s="3" t="s">
        <v>202</v>
      </c>
      <c r="R226" s="3" t="s">
        <v>203</v>
      </c>
      <c r="S226" s="3" t="s">
        <v>48</v>
      </c>
      <c r="T226" s="3" t="s">
        <v>49</v>
      </c>
      <c r="U226" s="3" t="s">
        <v>204</v>
      </c>
      <c r="V226" s="3" t="s">
        <v>51</v>
      </c>
      <c r="W226" s="3" t="s">
        <v>65</v>
      </c>
      <c r="X226" s="3" t="s">
        <v>66</v>
      </c>
      <c r="Y226" s="3" t="s">
        <v>1139</v>
      </c>
      <c r="Z226" s="3" t="s">
        <v>1140</v>
      </c>
      <c r="AA226" s="3" t="s">
        <v>1592</v>
      </c>
      <c r="AB226" s="3"/>
      <c r="AC226" s="3"/>
      <c r="AD226" s="3"/>
      <c r="AE226" s="3"/>
      <c r="AF226" s="3" t="s">
        <v>1560</v>
      </c>
      <c r="AG226" s="3" t="s">
        <v>972</v>
      </c>
      <c r="AH226" s="3" t="s">
        <v>1593</v>
      </c>
      <c r="AI226" s="3" t="s">
        <v>1594</v>
      </c>
    </row>
    <row r="227" spans="1:35" ht="24.95" customHeight="1" x14ac:dyDescent="0.25">
      <c r="A227" s="2">
        <v>223223</v>
      </c>
      <c r="B227" s="3" t="s">
        <v>35</v>
      </c>
      <c r="C227" s="3" t="s">
        <v>1595</v>
      </c>
      <c r="D227" s="3" t="s">
        <v>37</v>
      </c>
      <c r="E227" s="4" t="s">
        <v>476</v>
      </c>
      <c r="F227" s="3" t="s">
        <v>477</v>
      </c>
      <c r="G227" s="3" t="s">
        <v>519</v>
      </c>
      <c r="H227" s="3" t="s">
        <v>520</v>
      </c>
      <c r="I227" s="3" t="s">
        <v>326</v>
      </c>
      <c r="J227" s="3" t="s">
        <v>327</v>
      </c>
      <c r="K227" s="3" t="s">
        <v>44</v>
      </c>
      <c r="L227" s="10">
        <v>6735400</v>
      </c>
      <c r="M227" s="10">
        <v>0</v>
      </c>
      <c r="N227" s="10">
        <v>6735400</v>
      </c>
      <c r="O227" s="10">
        <v>0</v>
      </c>
      <c r="P227" s="4" t="s">
        <v>45</v>
      </c>
      <c r="Q227" s="3" t="s">
        <v>1005</v>
      </c>
      <c r="R227" s="3" t="s">
        <v>1006</v>
      </c>
      <c r="S227" s="3" t="s">
        <v>48</v>
      </c>
      <c r="T227" s="3" t="s">
        <v>49</v>
      </c>
      <c r="U227" s="3" t="s">
        <v>1596</v>
      </c>
      <c r="V227" s="3" t="s">
        <v>51</v>
      </c>
      <c r="W227" s="3" t="s">
        <v>65</v>
      </c>
      <c r="X227" s="3" t="s">
        <v>66</v>
      </c>
      <c r="Y227" s="3" t="s">
        <v>1139</v>
      </c>
      <c r="Z227" s="3" t="s">
        <v>1140</v>
      </c>
      <c r="AA227" s="3" t="s">
        <v>1597</v>
      </c>
      <c r="AB227" s="3"/>
      <c r="AC227" s="3"/>
      <c r="AD227" s="3"/>
      <c r="AE227" s="3"/>
      <c r="AF227" s="3" t="s">
        <v>1560</v>
      </c>
      <c r="AG227" s="3" t="s">
        <v>972</v>
      </c>
      <c r="AH227" s="3" t="s">
        <v>1598</v>
      </c>
      <c r="AI227" s="3" t="s">
        <v>1599</v>
      </c>
    </row>
    <row r="228" spans="1:35" ht="24.95" customHeight="1" x14ac:dyDescent="0.25">
      <c r="A228" s="2">
        <v>223523</v>
      </c>
      <c r="B228" s="3" t="s">
        <v>35</v>
      </c>
      <c r="C228" s="3" t="s">
        <v>1595</v>
      </c>
      <c r="D228" s="3" t="s">
        <v>37</v>
      </c>
      <c r="E228" s="4" t="s">
        <v>476</v>
      </c>
      <c r="F228" s="3" t="s">
        <v>477</v>
      </c>
      <c r="G228" s="3" t="s">
        <v>519</v>
      </c>
      <c r="H228" s="3" t="s">
        <v>520</v>
      </c>
      <c r="I228" s="3" t="s">
        <v>326</v>
      </c>
      <c r="J228" s="3" t="s">
        <v>327</v>
      </c>
      <c r="K228" s="3" t="s">
        <v>44</v>
      </c>
      <c r="L228" s="10">
        <v>883329891</v>
      </c>
      <c r="M228" s="10">
        <v>0</v>
      </c>
      <c r="N228" s="10">
        <v>883329891</v>
      </c>
      <c r="O228" s="10">
        <v>144480319</v>
      </c>
      <c r="P228" s="4" t="s">
        <v>45</v>
      </c>
      <c r="Q228" s="3" t="s">
        <v>1361</v>
      </c>
      <c r="R228" s="3" t="s">
        <v>1362</v>
      </c>
      <c r="S228" s="3" t="s">
        <v>48</v>
      </c>
      <c r="T228" s="3" t="s">
        <v>49</v>
      </c>
      <c r="U228" s="3" t="s">
        <v>1363</v>
      </c>
      <c r="V228" s="3" t="s">
        <v>51</v>
      </c>
      <c r="W228" s="3" t="s">
        <v>65</v>
      </c>
      <c r="X228" s="3" t="s">
        <v>66</v>
      </c>
      <c r="Y228" s="3" t="s">
        <v>1334</v>
      </c>
      <c r="Z228" s="3" t="s">
        <v>1335</v>
      </c>
      <c r="AA228" s="3" t="s">
        <v>1600</v>
      </c>
      <c r="AB228" s="3"/>
      <c r="AC228" s="3"/>
      <c r="AD228" s="3"/>
      <c r="AE228" s="3"/>
      <c r="AF228" s="3" t="s">
        <v>1601</v>
      </c>
      <c r="AG228" s="3" t="s">
        <v>972</v>
      </c>
      <c r="AH228" s="3" t="s">
        <v>1602</v>
      </c>
      <c r="AI228" s="3" t="s">
        <v>1338</v>
      </c>
    </row>
    <row r="229" spans="1:35" ht="24.95" customHeight="1" x14ac:dyDescent="0.25">
      <c r="A229" s="2">
        <v>223823</v>
      </c>
      <c r="B229" s="3" t="s">
        <v>35</v>
      </c>
      <c r="C229" s="3" t="s">
        <v>1595</v>
      </c>
      <c r="D229" s="3" t="s">
        <v>37</v>
      </c>
      <c r="E229" s="4" t="s">
        <v>476</v>
      </c>
      <c r="F229" s="3" t="s">
        <v>477</v>
      </c>
      <c r="G229" s="3" t="s">
        <v>519</v>
      </c>
      <c r="H229" s="3" t="s">
        <v>520</v>
      </c>
      <c r="I229" s="3" t="s">
        <v>326</v>
      </c>
      <c r="J229" s="3" t="s">
        <v>327</v>
      </c>
      <c r="K229" s="3" t="s">
        <v>44</v>
      </c>
      <c r="L229" s="10">
        <v>33855170</v>
      </c>
      <c r="M229" s="10">
        <v>0</v>
      </c>
      <c r="N229" s="10">
        <v>33855170</v>
      </c>
      <c r="O229" s="10">
        <v>23378945</v>
      </c>
      <c r="P229" s="4" t="s">
        <v>45</v>
      </c>
      <c r="Q229" s="3" t="s">
        <v>1409</v>
      </c>
      <c r="R229" s="3" t="s">
        <v>1410</v>
      </c>
      <c r="S229" s="3" t="s">
        <v>48</v>
      </c>
      <c r="T229" s="3" t="s">
        <v>49</v>
      </c>
      <c r="U229" s="3" t="s">
        <v>1411</v>
      </c>
      <c r="V229" s="3" t="s">
        <v>51</v>
      </c>
      <c r="W229" s="3" t="s">
        <v>65</v>
      </c>
      <c r="X229" s="3" t="s">
        <v>66</v>
      </c>
      <c r="Y229" s="3" t="s">
        <v>1334</v>
      </c>
      <c r="Z229" s="3" t="s">
        <v>1335</v>
      </c>
      <c r="AA229" s="3" t="s">
        <v>1603</v>
      </c>
      <c r="AB229" s="3"/>
      <c r="AC229" s="3"/>
      <c r="AD229" s="3"/>
      <c r="AE229" s="3"/>
      <c r="AF229" s="3" t="s">
        <v>1604</v>
      </c>
      <c r="AG229" s="3" t="s">
        <v>972</v>
      </c>
      <c r="AH229" s="3" t="s">
        <v>1605</v>
      </c>
      <c r="AI229" s="3" t="s">
        <v>1606</v>
      </c>
    </row>
    <row r="230" spans="1:35" ht="24.95" customHeight="1" x14ac:dyDescent="0.25">
      <c r="A230" s="2">
        <v>226423</v>
      </c>
      <c r="B230" s="3" t="s">
        <v>35</v>
      </c>
      <c r="C230" s="3" t="s">
        <v>1595</v>
      </c>
      <c r="D230" s="3" t="s">
        <v>37</v>
      </c>
      <c r="E230" s="4" t="s">
        <v>476</v>
      </c>
      <c r="F230" s="3" t="s">
        <v>477</v>
      </c>
      <c r="G230" s="3" t="s">
        <v>519</v>
      </c>
      <c r="H230" s="3" t="s">
        <v>520</v>
      </c>
      <c r="I230" s="3" t="s">
        <v>326</v>
      </c>
      <c r="J230" s="3" t="s">
        <v>327</v>
      </c>
      <c r="K230" s="3" t="s">
        <v>44</v>
      </c>
      <c r="L230" s="10">
        <v>123460787</v>
      </c>
      <c r="M230" s="10">
        <v>0</v>
      </c>
      <c r="N230" s="10">
        <v>123460787</v>
      </c>
      <c r="O230" s="10">
        <v>9269920</v>
      </c>
      <c r="P230" s="4" t="s">
        <v>45</v>
      </c>
      <c r="Q230" s="3" t="s">
        <v>1607</v>
      </c>
      <c r="R230" s="3" t="s">
        <v>1608</v>
      </c>
      <c r="S230" s="3" t="s">
        <v>48</v>
      </c>
      <c r="T230" s="3" t="s">
        <v>49</v>
      </c>
      <c r="U230" s="3" t="s">
        <v>1609</v>
      </c>
      <c r="V230" s="3" t="s">
        <v>51</v>
      </c>
      <c r="W230" s="3" t="s">
        <v>65</v>
      </c>
      <c r="X230" s="3" t="s">
        <v>66</v>
      </c>
      <c r="Y230" s="3" t="s">
        <v>1334</v>
      </c>
      <c r="Z230" s="3" t="s">
        <v>1335</v>
      </c>
      <c r="AA230" s="3" t="s">
        <v>1610</v>
      </c>
      <c r="AB230" s="3"/>
      <c r="AC230" s="3"/>
      <c r="AD230" s="3"/>
      <c r="AE230" s="3"/>
      <c r="AF230" s="3" t="s">
        <v>303</v>
      </c>
      <c r="AG230" s="3" t="s">
        <v>972</v>
      </c>
      <c r="AH230" s="3" t="s">
        <v>1611</v>
      </c>
      <c r="AI230" s="3" t="s">
        <v>1612</v>
      </c>
    </row>
    <row r="231" spans="1:35" ht="24.95" customHeight="1" x14ac:dyDescent="0.25">
      <c r="A231" s="2">
        <v>226723</v>
      </c>
      <c r="B231" s="3" t="s">
        <v>35</v>
      </c>
      <c r="C231" s="3" t="s">
        <v>1595</v>
      </c>
      <c r="D231" s="3" t="s">
        <v>37</v>
      </c>
      <c r="E231" s="4" t="s">
        <v>476</v>
      </c>
      <c r="F231" s="3" t="s">
        <v>477</v>
      </c>
      <c r="G231" s="3" t="s">
        <v>478</v>
      </c>
      <c r="H231" s="3" t="s">
        <v>401</v>
      </c>
      <c r="I231" s="3" t="s">
        <v>326</v>
      </c>
      <c r="J231" s="3" t="s">
        <v>327</v>
      </c>
      <c r="K231" s="3" t="s">
        <v>44</v>
      </c>
      <c r="L231" s="10">
        <v>378414306</v>
      </c>
      <c r="M231" s="10">
        <v>0</v>
      </c>
      <c r="N231" s="10">
        <v>378414306</v>
      </c>
      <c r="O231" s="10">
        <v>371370130</v>
      </c>
      <c r="P231" s="4" t="s">
        <v>45</v>
      </c>
      <c r="Q231" s="3" t="s">
        <v>893</v>
      </c>
      <c r="R231" s="3" t="s">
        <v>894</v>
      </c>
      <c r="S231" s="3" t="s">
        <v>48</v>
      </c>
      <c r="T231" s="3" t="s">
        <v>49</v>
      </c>
      <c r="U231" s="3" t="s">
        <v>895</v>
      </c>
      <c r="V231" s="3" t="s">
        <v>51</v>
      </c>
      <c r="W231" s="3" t="s">
        <v>65</v>
      </c>
      <c r="X231" s="3" t="s">
        <v>66</v>
      </c>
      <c r="Y231" s="3" t="s">
        <v>1613</v>
      </c>
      <c r="Z231" s="3" t="s">
        <v>1356</v>
      </c>
      <c r="AA231" s="3" t="s">
        <v>1614</v>
      </c>
      <c r="AB231" s="3"/>
      <c r="AC231" s="3"/>
      <c r="AD231" s="3"/>
      <c r="AE231" s="3"/>
      <c r="AF231" s="3" t="s">
        <v>303</v>
      </c>
      <c r="AG231" s="3" t="s">
        <v>58</v>
      </c>
      <c r="AH231" s="3" t="s">
        <v>1615</v>
      </c>
      <c r="AI231" s="3" t="s">
        <v>1616</v>
      </c>
    </row>
    <row r="232" spans="1:35" ht="24.95" customHeight="1" x14ac:dyDescent="0.25">
      <c r="A232" s="2">
        <v>227823</v>
      </c>
      <c r="B232" s="3" t="s">
        <v>35</v>
      </c>
      <c r="C232" s="3" t="s">
        <v>1617</v>
      </c>
      <c r="D232" s="3" t="s">
        <v>37</v>
      </c>
      <c r="E232" s="4" t="s">
        <v>476</v>
      </c>
      <c r="F232" s="3" t="s">
        <v>477</v>
      </c>
      <c r="G232" s="3" t="s">
        <v>478</v>
      </c>
      <c r="H232" s="3" t="s">
        <v>401</v>
      </c>
      <c r="I232" s="3" t="s">
        <v>326</v>
      </c>
      <c r="J232" s="3" t="s">
        <v>327</v>
      </c>
      <c r="K232" s="3" t="s">
        <v>44</v>
      </c>
      <c r="L232" s="10">
        <v>10000000</v>
      </c>
      <c r="M232" s="10">
        <v>0</v>
      </c>
      <c r="N232" s="10">
        <v>10000000</v>
      </c>
      <c r="O232" s="10">
        <v>7427100</v>
      </c>
      <c r="P232" s="4" t="s">
        <v>45</v>
      </c>
      <c r="Q232" s="3" t="s">
        <v>1618</v>
      </c>
      <c r="R232" s="3" t="s">
        <v>1619</v>
      </c>
      <c r="S232" s="3" t="s">
        <v>48</v>
      </c>
      <c r="T232" s="3" t="s">
        <v>49</v>
      </c>
      <c r="U232" s="3" t="s">
        <v>1620</v>
      </c>
      <c r="V232" s="3" t="s">
        <v>51</v>
      </c>
      <c r="W232" s="3" t="s">
        <v>87</v>
      </c>
      <c r="X232" s="3" t="s">
        <v>88</v>
      </c>
      <c r="Y232" s="3" t="s">
        <v>1621</v>
      </c>
      <c r="Z232" s="3" t="s">
        <v>1622</v>
      </c>
      <c r="AA232" s="3" t="s">
        <v>1623</v>
      </c>
      <c r="AB232" s="3"/>
      <c r="AC232" s="3"/>
      <c r="AD232" s="3"/>
      <c r="AE232" s="3"/>
      <c r="AF232" s="3" t="s">
        <v>457</v>
      </c>
      <c r="AG232" s="3" t="s">
        <v>58</v>
      </c>
      <c r="AH232" s="3" t="s">
        <v>1624</v>
      </c>
      <c r="AI232" s="3" t="s">
        <v>1625</v>
      </c>
    </row>
    <row r="233" spans="1:35" ht="24.95" customHeight="1" x14ac:dyDescent="0.25">
      <c r="A233" s="2">
        <v>227923</v>
      </c>
      <c r="B233" s="3" t="s">
        <v>35</v>
      </c>
      <c r="C233" s="3" t="s">
        <v>1617</v>
      </c>
      <c r="D233" s="3" t="s">
        <v>37</v>
      </c>
      <c r="E233" s="4" t="s">
        <v>476</v>
      </c>
      <c r="F233" s="3" t="s">
        <v>477</v>
      </c>
      <c r="G233" s="3" t="s">
        <v>519</v>
      </c>
      <c r="H233" s="3" t="s">
        <v>520</v>
      </c>
      <c r="I233" s="3" t="s">
        <v>326</v>
      </c>
      <c r="J233" s="3" t="s">
        <v>327</v>
      </c>
      <c r="K233" s="3" t="s">
        <v>44</v>
      </c>
      <c r="L233" s="10">
        <v>6032387</v>
      </c>
      <c r="M233" s="10">
        <v>0</v>
      </c>
      <c r="N233" s="10">
        <v>6032387</v>
      </c>
      <c r="O233" s="10">
        <v>0</v>
      </c>
      <c r="P233" s="4" t="s">
        <v>45</v>
      </c>
      <c r="Q233" s="3" t="s">
        <v>1393</v>
      </c>
      <c r="R233" s="3" t="s">
        <v>1394</v>
      </c>
      <c r="S233" s="3" t="s">
        <v>48</v>
      </c>
      <c r="T233" s="3" t="s">
        <v>49</v>
      </c>
      <c r="U233" s="3" t="s">
        <v>1395</v>
      </c>
      <c r="V233" s="3" t="s">
        <v>51</v>
      </c>
      <c r="W233" s="3" t="s">
        <v>65</v>
      </c>
      <c r="X233" s="3" t="s">
        <v>66</v>
      </c>
      <c r="Y233" s="3" t="s">
        <v>1115</v>
      </c>
      <c r="Z233" s="3" t="s">
        <v>1116</v>
      </c>
      <c r="AA233" s="3" t="s">
        <v>1626</v>
      </c>
      <c r="AB233" s="3"/>
      <c r="AC233" s="3"/>
      <c r="AD233" s="3"/>
      <c r="AE233" s="3"/>
      <c r="AF233" s="3" t="s">
        <v>457</v>
      </c>
      <c r="AG233" s="3" t="s">
        <v>972</v>
      </c>
      <c r="AH233" s="3" t="s">
        <v>1627</v>
      </c>
      <c r="AI233" s="3" t="s">
        <v>1628</v>
      </c>
    </row>
    <row r="234" spans="1:35" ht="24.95" customHeight="1" x14ac:dyDescent="0.25">
      <c r="A234" s="2">
        <v>228123</v>
      </c>
      <c r="B234" s="3" t="s">
        <v>35</v>
      </c>
      <c r="C234" s="3" t="s">
        <v>1629</v>
      </c>
      <c r="D234" s="3" t="s">
        <v>37</v>
      </c>
      <c r="E234" s="4" t="s">
        <v>476</v>
      </c>
      <c r="F234" s="3" t="s">
        <v>477</v>
      </c>
      <c r="G234" s="3" t="s">
        <v>519</v>
      </c>
      <c r="H234" s="3" t="s">
        <v>520</v>
      </c>
      <c r="I234" s="3" t="s">
        <v>326</v>
      </c>
      <c r="J234" s="3" t="s">
        <v>327</v>
      </c>
      <c r="K234" s="3" t="s">
        <v>44</v>
      </c>
      <c r="L234" s="10">
        <v>37686000</v>
      </c>
      <c r="M234" s="10">
        <v>0</v>
      </c>
      <c r="N234" s="10">
        <v>37686000</v>
      </c>
      <c r="O234" s="10">
        <v>13370500</v>
      </c>
      <c r="P234" s="4" t="s">
        <v>45</v>
      </c>
      <c r="Q234" s="3" t="s">
        <v>1630</v>
      </c>
      <c r="R234" s="3" t="s">
        <v>1631</v>
      </c>
      <c r="S234" s="3" t="s">
        <v>48</v>
      </c>
      <c r="T234" s="3" t="s">
        <v>49</v>
      </c>
      <c r="U234" s="3" t="s">
        <v>1632</v>
      </c>
      <c r="V234" s="3" t="s">
        <v>51</v>
      </c>
      <c r="W234" s="3" t="s">
        <v>105</v>
      </c>
      <c r="X234" s="3" t="s">
        <v>106</v>
      </c>
      <c r="Y234" s="3" t="s">
        <v>1633</v>
      </c>
      <c r="Z234" s="3" t="s">
        <v>1634</v>
      </c>
      <c r="AA234" s="3" t="s">
        <v>1635</v>
      </c>
      <c r="AB234" s="3" t="s">
        <v>1636</v>
      </c>
      <c r="AC234" s="3"/>
      <c r="AD234" s="3"/>
      <c r="AE234" s="3"/>
      <c r="AF234" s="3" t="s">
        <v>457</v>
      </c>
      <c r="AG234" s="3" t="s">
        <v>972</v>
      </c>
      <c r="AH234" s="3" t="s">
        <v>1637</v>
      </c>
      <c r="AI234" s="3" t="s">
        <v>1638</v>
      </c>
    </row>
    <row r="235" spans="1:35" ht="24.95" customHeight="1" x14ac:dyDescent="0.25">
      <c r="A235" s="2">
        <v>228323</v>
      </c>
      <c r="B235" s="3" t="s">
        <v>35</v>
      </c>
      <c r="C235" s="3" t="s">
        <v>1629</v>
      </c>
      <c r="D235" s="3" t="s">
        <v>37</v>
      </c>
      <c r="E235" s="4" t="s">
        <v>38</v>
      </c>
      <c r="F235" s="3" t="s">
        <v>39</v>
      </c>
      <c r="G235" s="3" t="s">
        <v>720</v>
      </c>
      <c r="H235" s="3" t="s">
        <v>721</v>
      </c>
      <c r="I235" s="3" t="s">
        <v>326</v>
      </c>
      <c r="J235" s="3" t="s">
        <v>327</v>
      </c>
      <c r="K235" s="3" t="s">
        <v>44</v>
      </c>
      <c r="L235" s="10">
        <v>7581182</v>
      </c>
      <c r="M235" s="10">
        <v>0</v>
      </c>
      <c r="N235" s="10">
        <v>7581182</v>
      </c>
      <c r="O235" s="10">
        <v>0</v>
      </c>
      <c r="P235" s="4" t="s">
        <v>368</v>
      </c>
      <c r="Q235" s="3" t="s">
        <v>1639</v>
      </c>
      <c r="R235" s="3" t="s">
        <v>1640</v>
      </c>
      <c r="S235" s="3" t="s">
        <v>48</v>
      </c>
      <c r="T235" s="3" t="s">
        <v>49</v>
      </c>
      <c r="U235" s="3" t="s">
        <v>1641</v>
      </c>
      <c r="V235" s="3" t="s">
        <v>51</v>
      </c>
      <c r="W235" s="3" t="s">
        <v>65</v>
      </c>
      <c r="X235" s="3" t="s">
        <v>66</v>
      </c>
      <c r="Y235" s="3" t="s">
        <v>1424</v>
      </c>
      <c r="Z235" s="3" t="s">
        <v>1425</v>
      </c>
      <c r="AA235" s="3" t="s">
        <v>1642</v>
      </c>
      <c r="AB235" s="3"/>
      <c r="AC235" s="3"/>
      <c r="AD235" s="3"/>
      <c r="AE235" s="3"/>
      <c r="AF235" s="3" t="s">
        <v>457</v>
      </c>
      <c r="AG235" s="3" t="s">
        <v>972</v>
      </c>
      <c r="AH235" s="3" t="s">
        <v>1643</v>
      </c>
      <c r="AI235" s="3" t="s">
        <v>1644</v>
      </c>
    </row>
    <row r="236" spans="1:35" ht="24.95" customHeight="1" x14ac:dyDescent="0.25">
      <c r="A236" s="2">
        <v>236023</v>
      </c>
      <c r="B236" s="3" t="s">
        <v>35</v>
      </c>
      <c r="C236" s="3" t="s">
        <v>1629</v>
      </c>
      <c r="D236" s="3" t="s">
        <v>37</v>
      </c>
      <c r="E236" s="4" t="s">
        <v>476</v>
      </c>
      <c r="F236" s="3" t="s">
        <v>477</v>
      </c>
      <c r="G236" s="3" t="s">
        <v>519</v>
      </c>
      <c r="H236" s="3" t="s">
        <v>520</v>
      </c>
      <c r="I236" s="3" t="s">
        <v>326</v>
      </c>
      <c r="J236" s="3" t="s">
        <v>327</v>
      </c>
      <c r="K236" s="3" t="s">
        <v>44</v>
      </c>
      <c r="L236" s="10">
        <v>13383475</v>
      </c>
      <c r="M236" s="10">
        <v>0</v>
      </c>
      <c r="N236" s="10">
        <v>13383475</v>
      </c>
      <c r="O236" s="10">
        <v>0</v>
      </c>
      <c r="P236" s="4" t="s">
        <v>45</v>
      </c>
      <c r="Q236" s="3" t="s">
        <v>1645</v>
      </c>
      <c r="R236" s="3" t="s">
        <v>1646</v>
      </c>
      <c r="S236" s="3" t="s">
        <v>48</v>
      </c>
      <c r="T236" s="3" t="s">
        <v>49</v>
      </c>
      <c r="U236" s="3" t="s">
        <v>1647</v>
      </c>
      <c r="V236" s="3" t="s">
        <v>51</v>
      </c>
      <c r="W236" s="3" t="s">
        <v>65</v>
      </c>
      <c r="X236" s="3" t="s">
        <v>66</v>
      </c>
      <c r="Y236" s="3" t="s">
        <v>1064</v>
      </c>
      <c r="Z236" s="3" t="s">
        <v>1064</v>
      </c>
      <c r="AA236" s="3" t="s">
        <v>1648</v>
      </c>
      <c r="AB236" s="3"/>
      <c r="AC236" s="3"/>
      <c r="AD236" s="3"/>
      <c r="AE236" s="3"/>
      <c r="AF236" s="3" t="s">
        <v>1649</v>
      </c>
      <c r="AG236" s="3" t="s">
        <v>972</v>
      </c>
      <c r="AH236" s="3" t="s">
        <v>1650</v>
      </c>
      <c r="AI236" s="3" t="s">
        <v>1651</v>
      </c>
    </row>
    <row r="237" spans="1:35" ht="24.95" customHeight="1" x14ac:dyDescent="0.25">
      <c r="A237" s="2">
        <v>240223</v>
      </c>
      <c r="B237" s="3" t="s">
        <v>35</v>
      </c>
      <c r="C237" s="3" t="s">
        <v>1629</v>
      </c>
      <c r="D237" s="3" t="s">
        <v>83</v>
      </c>
      <c r="E237" s="4" t="s">
        <v>476</v>
      </c>
      <c r="F237" s="3" t="s">
        <v>477</v>
      </c>
      <c r="G237" s="3" t="s">
        <v>478</v>
      </c>
      <c r="H237" s="3" t="s">
        <v>401</v>
      </c>
      <c r="I237" s="3" t="s">
        <v>326</v>
      </c>
      <c r="J237" s="3" t="s">
        <v>327</v>
      </c>
      <c r="K237" s="3" t="s">
        <v>44</v>
      </c>
      <c r="L237" s="10">
        <v>10192000</v>
      </c>
      <c r="M237" s="10">
        <v>0</v>
      </c>
      <c r="N237" s="10">
        <v>10192000</v>
      </c>
      <c r="O237" s="10">
        <v>0</v>
      </c>
      <c r="P237" s="4" t="s">
        <v>368</v>
      </c>
      <c r="Q237" s="3" t="s">
        <v>1652</v>
      </c>
      <c r="R237" s="3" t="s">
        <v>1653</v>
      </c>
      <c r="S237" s="3" t="s">
        <v>48</v>
      </c>
      <c r="T237" s="3" t="s">
        <v>63</v>
      </c>
      <c r="U237" s="3" t="s">
        <v>1654</v>
      </c>
      <c r="V237" s="3" t="s">
        <v>51</v>
      </c>
      <c r="W237" s="3" t="s">
        <v>217</v>
      </c>
      <c r="X237" s="3" t="s">
        <v>218</v>
      </c>
      <c r="Y237" s="3" t="s">
        <v>1655</v>
      </c>
      <c r="Z237" s="3" t="s">
        <v>1656</v>
      </c>
      <c r="AA237" s="3" t="s">
        <v>1657</v>
      </c>
      <c r="AB237" s="3" t="s">
        <v>1658</v>
      </c>
      <c r="AC237" s="3" t="s">
        <v>1011</v>
      </c>
      <c r="AD237" s="3" t="s">
        <v>1659</v>
      </c>
      <c r="AE237" s="3"/>
      <c r="AF237" s="3" t="s">
        <v>1660</v>
      </c>
      <c r="AG237" s="3" t="s">
        <v>335</v>
      </c>
      <c r="AH237" s="3" t="s">
        <v>1661</v>
      </c>
      <c r="AI237" s="3" t="s">
        <v>1662</v>
      </c>
    </row>
    <row r="238" spans="1:35" ht="24.95" customHeight="1" x14ac:dyDescent="0.25">
      <c r="A238" s="2">
        <v>240423</v>
      </c>
      <c r="B238" s="3" t="s">
        <v>35</v>
      </c>
      <c r="C238" s="3" t="s">
        <v>1629</v>
      </c>
      <c r="D238" s="3" t="s">
        <v>37</v>
      </c>
      <c r="E238" s="4" t="s">
        <v>476</v>
      </c>
      <c r="F238" s="3" t="s">
        <v>477</v>
      </c>
      <c r="G238" s="3" t="s">
        <v>519</v>
      </c>
      <c r="H238" s="3" t="s">
        <v>520</v>
      </c>
      <c r="I238" s="3" t="s">
        <v>326</v>
      </c>
      <c r="J238" s="3" t="s">
        <v>327</v>
      </c>
      <c r="K238" s="3" t="s">
        <v>44</v>
      </c>
      <c r="L238" s="10">
        <v>64478400</v>
      </c>
      <c r="M238" s="10">
        <v>0</v>
      </c>
      <c r="N238" s="10">
        <v>64478400</v>
      </c>
      <c r="O238" s="10">
        <v>0</v>
      </c>
      <c r="P238" s="4" t="s">
        <v>45</v>
      </c>
      <c r="Q238" s="3" t="s">
        <v>744</v>
      </c>
      <c r="R238" s="3" t="s">
        <v>745</v>
      </c>
      <c r="S238" s="3" t="s">
        <v>48</v>
      </c>
      <c r="T238" s="3" t="s">
        <v>49</v>
      </c>
      <c r="U238" s="3" t="s">
        <v>746</v>
      </c>
      <c r="V238" s="3" t="s">
        <v>51</v>
      </c>
      <c r="W238" s="3" t="s">
        <v>65</v>
      </c>
      <c r="X238" s="3" t="s">
        <v>66</v>
      </c>
      <c r="Y238" s="3" t="s">
        <v>1663</v>
      </c>
      <c r="Z238" s="3" t="s">
        <v>1664</v>
      </c>
      <c r="AA238" s="3" t="s">
        <v>1665</v>
      </c>
      <c r="AB238" s="3"/>
      <c r="AC238" s="3"/>
      <c r="AD238" s="3"/>
      <c r="AE238" s="3"/>
      <c r="AF238" s="3" t="s">
        <v>1666</v>
      </c>
      <c r="AG238" s="3" t="s">
        <v>972</v>
      </c>
      <c r="AH238" s="3" t="s">
        <v>1667</v>
      </c>
      <c r="AI238" s="3" t="s">
        <v>1668</v>
      </c>
    </row>
    <row r="239" spans="1:35" ht="24.95" customHeight="1" x14ac:dyDescent="0.25">
      <c r="A239" s="2">
        <v>240523</v>
      </c>
      <c r="B239" s="3" t="s">
        <v>35</v>
      </c>
      <c r="C239" s="3" t="s">
        <v>1629</v>
      </c>
      <c r="D239" s="3" t="s">
        <v>37</v>
      </c>
      <c r="E239" s="4" t="s">
        <v>38</v>
      </c>
      <c r="F239" s="3" t="s">
        <v>39</v>
      </c>
      <c r="G239" s="3" t="s">
        <v>1381</v>
      </c>
      <c r="H239" s="3" t="s">
        <v>1382</v>
      </c>
      <c r="I239" s="3" t="s">
        <v>326</v>
      </c>
      <c r="J239" s="3" t="s">
        <v>1383</v>
      </c>
      <c r="K239" s="3" t="s">
        <v>44</v>
      </c>
      <c r="L239" s="10">
        <v>29101450</v>
      </c>
      <c r="M239" s="10">
        <v>0</v>
      </c>
      <c r="N239" s="10">
        <v>29101450</v>
      </c>
      <c r="O239" s="10">
        <v>0</v>
      </c>
      <c r="P239" s="4" t="s">
        <v>45</v>
      </c>
      <c r="Q239" s="3" t="s">
        <v>1669</v>
      </c>
      <c r="R239" s="3" t="s">
        <v>1670</v>
      </c>
      <c r="S239" s="3" t="s">
        <v>48</v>
      </c>
      <c r="T239" s="3" t="s">
        <v>49</v>
      </c>
      <c r="U239" s="3" t="s">
        <v>1671</v>
      </c>
      <c r="V239" s="3" t="s">
        <v>51</v>
      </c>
      <c r="W239" s="3" t="s">
        <v>372</v>
      </c>
      <c r="X239" s="3" t="s">
        <v>373</v>
      </c>
      <c r="Y239" s="3" t="s">
        <v>1672</v>
      </c>
      <c r="Z239" s="3" t="s">
        <v>1673</v>
      </c>
      <c r="AA239" s="3" t="s">
        <v>1674</v>
      </c>
      <c r="AB239" s="3"/>
      <c r="AC239" s="3"/>
      <c r="AD239" s="3"/>
      <c r="AE239" s="3"/>
      <c r="AF239" s="3" t="s">
        <v>1666</v>
      </c>
      <c r="AG239" s="3" t="s">
        <v>972</v>
      </c>
      <c r="AH239" s="3" t="s">
        <v>1675</v>
      </c>
      <c r="AI239" s="3" t="s">
        <v>1676</v>
      </c>
    </row>
    <row r="240" spans="1:35" ht="24.95" customHeight="1" x14ac:dyDescent="0.25">
      <c r="A240" s="2">
        <v>240623</v>
      </c>
      <c r="B240" s="3" t="s">
        <v>35</v>
      </c>
      <c r="C240" s="3" t="s">
        <v>1677</v>
      </c>
      <c r="D240" s="3" t="s">
        <v>37</v>
      </c>
      <c r="E240" s="4" t="s">
        <v>476</v>
      </c>
      <c r="F240" s="3" t="s">
        <v>477</v>
      </c>
      <c r="G240" s="3" t="s">
        <v>519</v>
      </c>
      <c r="H240" s="3" t="s">
        <v>520</v>
      </c>
      <c r="I240" s="3" t="s">
        <v>326</v>
      </c>
      <c r="J240" s="3" t="s">
        <v>327</v>
      </c>
      <c r="K240" s="3" t="s">
        <v>44</v>
      </c>
      <c r="L240" s="10">
        <v>13417500</v>
      </c>
      <c r="M240" s="10">
        <v>0</v>
      </c>
      <c r="N240" s="10">
        <v>13417500</v>
      </c>
      <c r="O240" s="10">
        <v>0</v>
      </c>
      <c r="P240" s="4" t="s">
        <v>45</v>
      </c>
      <c r="Q240" s="3" t="s">
        <v>1630</v>
      </c>
      <c r="R240" s="3" t="s">
        <v>1631</v>
      </c>
      <c r="S240" s="3" t="s">
        <v>48</v>
      </c>
      <c r="T240" s="3" t="s">
        <v>49</v>
      </c>
      <c r="U240" s="3" t="s">
        <v>1632</v>
      </c>
      <c r="V240" s="3" t="s">
        <v>51</v>
      </c>
      <c r="W240" s="3" t="s">
        <v>105</v>
      </c>
      <c r="X240" s="3" t="s">
        <v>106</v>
      </c>
      <c r="Y240" s="3" t="s">
        <v>1678</v>
      </c>
      <c r="Z240" s="3" t="s">
        <v>1679</v>
      </c>
      <c r="AA240" s="3" t="s">
        <v>1680</v>
      </c>
      <c r="AB240" s="3"/>
      <c r="AC240" s="3"/>
      <c r="AD240" s="3"/>
      <c r="AE240" s="3"/>
      <c r="AF240" s="3" t="s">
        <v>1666</v>
      </c>
      <c r="AG240" s="3" t="s">
        <v>972</v>
      </c>
      <c r="AH240" s="3" t="s">
        <v>1681</v>
      </c>
      <c r="AI240" s="3" t="s">
        <v>1682</v>
      </c>
    </row>
    <row r="241" spans="1:35" ht="24.95" customHeight="1" x14ac:dyDescent="0.25">
      <c r="A241" s="2">
        <v>248323</v>
      </c>
      <c r="B241" s="3" t="s">
        <v>35</v>
      </c>
      <c r="C241" s="3" t="s">
        <v>1677</v>
      </c>
      <c r="D241" s="3" t="s">
        <v>37</v>
      </c>
      <c r="E241" s="4" t="s">
        <v>476</v>
      </c>
      <c r="F241" s="3" t="s">
        <v>477</v>
      </c>
      <c r="G241" s="3" t="s">
        <v>519</v>
      </c>
      <c r="H241" s="3" t="s">
        <v>520</v>
      </c>
      <c r="I241" s="3" t="s">
        <v>326</v>
      </c>
      <c r="J241" s="3" t="s">
        <v>327</v>
      </c>
      <c r="K241" s="3" t="s">
        <v>44</v>
      </c>
      <c r="L241" s="10">
        <v>1903820</v>
      </c>
      <c r="M241" s="10">
        <v>0</v>
      </c>
      <c r="N241" s="10">
        <v>1903820</v>
      </c>
      <c r="O241" s="10">
        <v>0</v>
      </c>
      <c r="P241" s="4" t="s">
        <v>45</v>
      </c>
      <c r="Q241" s="3" t="s">
        <v>1683</v>
      </c>
      <c r="R241" s="3" t="s">
        <v>1684</v>
      </c>
      <c r="S241" s="3" t="s">
        <v>48</v>
      </c>
      <c r="T241" s="3" t="s">
        <v>49</v>
      </c>
      <c r="U241" s="3" t="s">
        <v>1685</v>
      </c>
      <c r="V241" s="3" t="s">
        <v>51</v>
      </c>
      <c r="W241" s="3" t="s">
        <v>134</v>
      </c>
      <c r="X241" s="3" t="s">
        <v>135</v>
      </c>
      <c r="Y241" s="3" t="s">
        <v>1139</v>
      </c>
      <c r="Z241" s="3" t="s">
        <v>1140</v>
      </c>
      <c r="AA241" s="3" t="s">
        <v>1686</v>
      </c>
      <c r="AB241" s="3"/>
      <c r="AC241" s="3"/>
      <c r="AD241" s="3"/>
      <c r="AE241" s="3"/>
      <c r="AF241" s="3" t="s">
        <v>1687</v>
      </c>
      <c r="AG241" s="3" t="s">
        <v>972</v>
      </c>
      <c r="AH241" s="3" t="s">
        <v>1688</v>
      </c>
      <c r="AI241" s="3" t="s">
        <v>1689</v>
      </c>
    </row>
    <row r="242" spans="1:35" ht="24.95" customHeight="1" x14ac:dyDescent="0.25">
      <c r="A242" s="2">
        <v>248823</v>
      </c>
      <c r="B242" s="3" t="s">
        <v>35</v>
      </c>
      <c r="C242" s="3" t="s">
        <v>1677</v>
      </c>
      <c r="D242" s="3" t="s">
        <v>37</v>
      </c>
      <c r="E242" s="4" t="s">
        <v>476</v>
      </c>
      <c r="F242" s="3" t="s">
        <v>477</v>
      </c>
      <c r="G242" s="3" t="s">
        <v>519</v>
      </c>
      <c r="H242" s="3" t="s">
        <v>520</v>
      </c>
      <c r="I242" s="3" t="s">
        <v>326</v>
      </c>
      <c r="J242" s="3" t="s">
        <v>327</v>
      </c>
      <c r="K242" s="3" t="s">
        <v>44</v>
      </c>
      <c r="L242" s="10">
        <v>73654310</v>
      </c>
      <c r="M242" s="10">
        <v>0</v>
      </c>
      <c r="N242" s="10">
        <v>73654310</v>
      </c>
      <c r="O242" s="10">
        <v>0</v>
      </c>
      <c r="P242" s="4" t="s">
        <v>45</v>
      </c>
      <c r="Q242" s="3" t="s">
        <v>314</v>
      </c>
      <c r="R242" s="3" t="s">
        <v>315</v>
      </c>
      <c r="S242" s="3" t="s">
        <v>48</v>
      </c>
      <c r="T242" s="3" t="s">
        <v>63</v>
      </c>
      <c r="U242" s="3" t="s">
        <v>316</v>
      </c>
      <c r="V242" s="3" t="s">
        <v>51</v>
      </c>
      <c r="W242" s="3" t="s">
        <v>65</v>
      </c>
      <c r="X242" s="3" t="s">
        <v>66</v>
      </c>
      <c r="Y242" s="3" t="s">
        <v>1139</v>
      </c>
      <c r="Z242" s="3" t="s">
        <v>1140</v>
      </c>
      <c r="AA242" s="3" t="s">
        <v>1690</v>
      </c>
      <c r="AB242" s="3"/>
      <c r="AC242" s="3"/>
      <c r="AD242" s="3"/>
      <c r="AE242" s="3"/>
      <c r="AF242" s="3" t="s">
        <v>1691</v>
      </c>
      <c r="AG242" s="3" t="s">
        <v>972</v>
      </c>
      <c r="AH242" s="3" t="s">
        <v>1692</v>
      </c>
      <c r="AI242" s="3" t="s">
        <v>1693</v>
      </c>
    </row>
    <row r="243" spans="1:35" ht="24.95" customHeight="1" x14ac:dyDescent="0.25">
      <c r="A243" s="2">
        <v>249723</v>
      </c>
      <c r="B243" s="3" t="s">
        <v>35</v>
      </c>
      <c r="C243" s="3" t="s">
        <v>1677</v>
      </c>
      <c r="D243" s="3" t="s">
        <v>37</v>
      </c>
      <c r="E243" s="4" t="s">
        <v>476</v>
      </c>
      <c r="F243" s="3" t="s">
        <v>477</v>
      </c>
      <c r="G243" s="3" t="s">
        <v>519</v>
      </c>
      <c r="H243" s="3" t="s">
        <v>520</v>
      </c>
      <c r="I243" s="3" t="s">
        <v>326</v>
      </c>
      <c r="J243" s="3" t="s">
        <v>327</v>
      </c>
      <c r="K243" s="3" t="s">
        <v>44</v>
      </c>
      <c r="L243" s="10">
        <v>351009264</v>
      </c>
      <c r="M243" s="10">
        <v>-103832543</v>
      </c>
      <c r="N243" s="10">
        <v>247176721</v>
      </c>
      <c r="O243" s="10">
        <v>0</v>
      </c>
      <c r="P243" s="4" t="s">
        <v>45</v>
      </c>
      <c r="Q243" s="3" t="s">
        <v>1694</v>
      </c>
      <c r="R243" s="3" t="s">
        <v>1695</v>
      </c>
      <c r="S243" s="3" t="s">
        <v>48</v>
      </c>
      <c r="T243" s="3" t="s">
        <v>63</v>
      </c>
      <c r="U243" s="3" t="s">
        <v>1696</v>
      </c>
      <c r="V243" s="3" t="s">
        <v>51</v>
      </c>
      <c r="W243" s="3" t="s">
        <v>65</v>
      </c>
      <c r="X243" s="3" t="s">
        <v>66</v>
      </c>
      <c r="Y243" s="3" t="s">
        <v>1334</v>
      </c>
      <c r="Z243" s="3" t="s">
        <v>1335</v>
      </c>
      <c r="AA243" s="3" t="s">
        <v>1697</v>
      </c>
      <c r="AB243" s="3"/>
      <c r="AC243" s="3"/>
      <c r="AD243" s="3"/>
      <c r="AE243" s="3"/>
      <c r="AF243" s="3" t="s">
        <v>1698</v>
      </c>
      <c r="AG243" s="3" t="s">
        <v>972</v>
      </c>
      <c r="AH243" s="3" t="s">
        <v>1699</v>
      </c>
      <c r="AI243" s="3" t="s">
        <v>1700</v>
      </c>
    </row>
    <row r="244" spans="1:35" ht="24.95" customHeight="1" x14ac:dyDescent="0.25">
      <c r="A244" s="2">
        <v>250223</v>
      </c>
      <c r="B244" s="3" t="s">
        <v>35</v>
      </c>
      <c r="C244" s="3" t="s">
        <v>1677</v>
      </c>
      <c r="D244" s="3" t="s">
        <v>37</v>
      </c>
      <c r="E244" s="4" t="s">
        <v>476</v>
      </c>
      <c r="F244" s="3" t="s">
        <v>477</v>
      </c>
      <c r="G244" s="3" t="s">
        <v>519</v>
      </c>
      <c r="H244" s="3" t="s">
        <v>520</v>
      </c>
      <c r="I244" s="3" t="s">
        <v>326</v>
      </c>
      <c r="J244" s="3" t="s">
        <v>327</v>
      </c>
      <c r="K244" s="3" t="s">
        <v>44</v>
      </c>
      <c r="L244" s="10">
        <v>10740000</v>
      </c>
      <c r="M244" s="10">
        <v>0</v>
      </c>
      <c r="N244" s="10">
        <v>10740000</v>
      </c>
      <c r="O244" s="10">
        <v>0</v>
      </c>
      <c r="P244" s="4" t="s">
        <v>45</v>
      </c>
      <c r="Q244" s="3" t="s">
        <v>1701</v>
      </c>
      <c r="R244" s="3" t="s">
        <v>1702</v>
      </c>
      <c r="S244" s="3" t="s">
        <v>48</v>
      </c>
      <c r="T244" s="3" t="s">
        <v>49</v>
      </c>
      <c r="U244" s="3" t="s">
        <v>1703</v>
      </c>
      <c r="V244" s="3" t="s">
        <v>51</v>
      </c>
      <c r="W244" s="3" t="s">
        <v>65</v>
      </c>
      <c r="X244" s="3" t="s">
        <v>66</v>
      </c>
      <c r="Y244" s="3" t="s">
        <v>1139</v>
      </c>
      <c r="Z244" s="3" t="s">
        <v>1140</v>
      </c>
      <c r="AA244" s="3" t="s">
        <v>1704</v>
      </c>
      <c r="AB244" s="3"/>
      <c r="AC244" s="3"/>
      <c r="AD244" s="3"/>
      <c r="AE244" s="3"/>
      <c r="AF244" s="3" t="s">
        <v>1705</v>
      </c>
      <c r="AG244" s="3" t="s">
        <v>972</v>
      </c>
      <c r="AH244" s="3" t="s">
        <v>1706</v>
      </c>
      <c r="AI244" s="3" t="s">
        <v>1707</v>
      </c>
    </row>
    <row r="245" spans="1:35" ht="24.95" customHeight="1" x14ac:dyDescent="0.25">
      <c r="A245" s="2">
        <v>252423</v>
      </c>
      <c r="B245" s="3" t="s">
        <v>35</v>
      </c>
      <c r="C245" s="3" t="s">
        <v>1677</v>
      </c>
      <c r="D245" s="3" t="s">
        <v>37</v>
      </c>
      <c r="E245" s="4" t="s">
        <v>476</v>
      </c>
      <c r="F245" s="3" t="s">
        <v>477</v>
      </c>
      <c r="G245" s="3" t="s">
        <v>519</v>
      </c>
      <c r="H245" s="3" t="s">
        <v>520</v>
      </c>
      <c r="I245" s="3" t="s">
        <v>326</v>
      </c>
      <c r="J245" s="3" t="s">
        <v>327</v>
      </c>
      <c r="K245" s="3" t="s">
        <v>44</v>
      </c>
      <c r="L245" s="10">
        <v>81616440</v>
      </c>
      <c r="M245" s="10">
        <v>0</v>
      </c>
      <c r="N245" s="10">
        <v>81616440</v>
      </c>
      <c r="O245" s="10">
        <v>0</v>
      </c>
      <c r="P245" s="4" t="s">
        <v>45</v>
      </c>
      <c r="Q245" s="3" t="s">
        <v>1518</v>
      </c>
      <c r="R245" s="3" t="s">
        <v>1519</v>
      </c>
      <c r="S245" s="3" t="s">
        <v>48</v>
      </c>
      <c r="T245" s="3" t="s">
        <v>49</v>
      </c>
      <c r="U245" s="3" t="s">
        <v>1520</v>
      </c>
      <c r="V245" s="3" t="s">
        <v>51</v>
      </c>
      <c r="W245" s="3" t="s">
        <v>65</v>
      </c>
      <c r="X245" s="3" t="s">
        <v>66</v>
      </c>
      <c r="Y245" s="3" t="s">
        <v>1708</v>
      </c>
      <c r="Z245" s="3" t="s">
        <v>1709</v>
      </c>
      <c r="AA245" s="3" t="s">
        <v>1710</v>
      </c>
      <c r="AB245" s="3"/>
      <c r="AC245" s="3"/>
      <c r="AD245" s="3"/>
      <c r="AE245" s="3"/>
      <c r="AF245" s="3" t="s">
        <v>1705</v>
      </c>
      <c r="AG245" s="3" t="s">
        <v>972</v>
      </c>
      <c r="AH245" s="3" t="s">
        <v>1711</v>
      </c>
      <c r="AI245" s="3" t="s">
        <v>1712</v>
      </c>
    </row>
    <row r="246" spans="1:35" ht="24.95" customHeight="1" x14ac:dyDescent="0.25">
      <c r="A246" s="2">
        <v>252523</v>
      </c>
      <c r="B246" s="3" t="s">
        <v>35</v>
      </c>
      <c r="C246" s="3" t="s">
        <v>1713</v>
      </c>
      <c r="D246" s="3" t="s">
        <v>37</v>
      </c>
      <c r="E246" s="4" t="s">
        <v>476</v>
      </c>
      <c r="F246" s="3" t="s">
        <v>477</v>
      </c>
      <c r="G246" s="3" t="s">
        <v>519</v>
      </c>
      <c r="H246" s="3" t="s">
        <v>520</v>
      </c>
      <c r="I246" s="3" t="s">
        <v>326</v>
      </c>
      <c r="J246" s="3" t="s">
        <v>327</v>
      </c>
      <c r="K246" s="3" t="s">
        <v>44</v>
      </c>
      <c r="L246" s="10">
        <v>60642795</v>
      </c>
      <c r="M246" s="10">
        <v>0</v>
      </c>
      <c r="N246" s="10">
        <v>60642795</v>
      </c>
      <c r="O246" s="10">
        <v>0</v>
      </c>
      <c r="P246" s="4" t="s">
        <v>45</v>
      </c>
      <c r="Q246" s="3" t="s">
        <v>1556</v>
      </c>
      <c r="R246" s="3" t="s">
        <v>1557</v>
      </c>
      <c r="S246" s="3" t="s">
        <v>48</v>
      </c>
      <c r="T246" s="3" t="s">
        <v>49</v>
      </c>
      <c r="U246" s="3" t="s">
        <v>1558</v>
      </c>
      <c r="V246" s="3" t="s">
        <v>51</v>
      </c>
      <c r="W246" s="3" t="s">
        <v>217</v>
      </c>
      <c r="X246" s="3" t="s">
        <v>218</v>
      </c>
      <c r="Y246" s="3" t="s">
        <v>1708</v>
      </c>
      <c r="Z246" s="3" t="s">
        <v>1709</v>
      </c>
      <c r="AA246" s="3" t="s">
        <v>1714</v>
      </c>
      <c r="AB246" s="3"/>
      <c r="AC246" s="3"/>
      <c r="AD246" s="3"/>
      <c r="AE246" s="3"/>
      <c r="AF246" s="3" t="s">
        <v>1705</v>
      </c>
      <c r="AG246" s="3" t="s">
        <v>972</v>
      </c>
      <c r="AH246" s="3" t="s">
        <v>1715</v>
      </c>
      <c r="AI246" s="3" t="s">
        <v>1716</v>
      </c>
    </row>
    <row r="247" spans="1:35" ht="24.95" customHeight="1" x14ac:dyDescent="0.25">
      <c r="A247" s="2">
        <v>252623</v>
      </c>
      <c r="B247" s="3" t="s">
        <v>35</v>
      </c>
      <c r="C247" s="3" t="s">
        <v>1713</v>
      </c>
      <c r="D247" s="3" t="s">
        <v>37</v>
      </c>
      <c r="E247" s="4" t="s">
        <v>476</v>
      </c>
      <c r="F247" s="3" t="s">
        <v>477</v>
      </c>
      <c r="G247" s="3" t="s">
        <v>519</v>
      </c>
      <c r="H247" s="3" t="s">
        <v>520</v>
      </c>
      <c r="I247" s="3" t="s">
        <v>326</v>
      </c>
      <c r="J247" s="3" t="s">
        <v>327</v>
      </c>
      <c r="K247" s="3" t="s">
        <v>44</v>
      </c>
      <c r="L247" s="10">
        <v>5640000</v>
      </c>
      <c r="M247" s="10">
        <v>0</v>
      </c>
      <c r="N247" s="10">
        <v>5640000</v>
      </c>
      <c r="O247" s="10">
        <v>0</v>
      </c>
      <c r="P247" s="4" t="s">
        <v>45</v>
      </c>
      <c r="Q247" s="3" t="s">
        <v>1717</v>
      </c>
      <c r="R247" s="3" t="s">
        <v>1718</v>
      </c>
      <c r="S247" s="3" t="s">
        <v>48</v>
      </c>
      <c r="T247" s="3" t="s">
        <v>63</v>
      </c>
      <c r="U247" s="3" t="s">
        <v>1719</v>
      </c>
      <c r="V247" s="3" t="s">
        <v>51</v>
      </c>
      <c r="W247" s="3" t="s">
        <v>87</v>
      </c>
      <c r="X247" s="3" t="s">
        <v>88</v>
      </c>
      <c r="Y247" s="3" t="s">
        <v>1720</v>
      </c>
      <c r="Z247" s="3" t="s">
        <v>1721</v>
      </c>
      <c r="AA247" s="3" t="s">
        <v>1722</v>
      </c>
      <c r="AB247" s="3"/>
      <c r="AC247" s="3"/>
      <c r="AD247" s="3"/>
      <c r="AE247" s="3"/>
      <c r="AF247" s="3" t="s">
        <v>1705</v>
      </c>
      <c r="AG247" s="3" t="s">
        <v>972</v>
      </c>
      <c r="AH247" s="3" t="s">
        <v>1723</v>
      </c>
      <c r="AI247" s="3" t="s">
        <v>1724</v>
      </c>
    </row>
    <row r="248" spans="1:35" ht="24.95" customHeight="1" x14ac:dyDescent="0.25">
      <c r="A248" s="2">
        <v>252923</v>
      </c>
      <c r="B248" s="3" t="s">
        <v>35</v>
      </c>
      <c r="C248" s="3" t="s">
        <v>1713</v>
      </c>
      <c r="D248" s="3" t="s">
        <v>37</v>
      </c>
      <c r="E248" s="4" t="s">
        <v>476</v>
      </c>
      <c r="F248" s="3" t="s">
        <v>477</v>
      </c>
      <c r="G248" s="3" t="s">
        <v>519</v>
      </c>
      <c r="H248" s="3" t="s">
        <v>520</v>
      </c>
      <c r="I248" s="3" t="s">
        <v>326</v>
      </c>
      <c r="J248" s="3" t="s">
        <v>327</v>
      </c>
      <c r="K248" s="3" t="s">
        <v>44</v>
      </c>
      <c r="L248" s="10">
        <v>21706000</v>
      </c>
      <c r="M248" s="10">
        <v>0</v>
      </c>
      <c r="N248" s="10">
        <v>21706000</v>
      </c>
      <c r="O248" s="10">
        <v>9356000</v>
      </c>
      <c r="P248" s="4" t="s">
        <v>45</v>
      </c>
      <c r="Q248" s="3" t="s">
        <v>1630</v>
      </c>
      <c r="R248" s="3" t="s">
        <v>1631</v>
      </c>
      <c r="S248" s="3" t="s">
        <v>48</v>
      </c>
      <c r="T248" s="3" t="s">
        <v>49</v>
      </c>
      <c r="U248" s="3" t="s">
        <v>1632</v>
      </c>
      <c r="V248" s="3" t="s">
        <v>51</v>
      </c>
      <c r="W248" s="3" t="s">
        <v>105</v>
      </c>
      <c r="X248" s="3" t="s">
        <v>106</v>
      </c>
      <c r="Y248" s="3" t="s">
        <v>1725</v>
      </c>
      <c r="Z248" s="3" t="s">
        <v>1726</v>
      </c>
      <c r="AA248" s="3" t="s">
        <v>1727</v>
      </c>
      <c r="AB248" s="3" t="s">
        <v>1728</v>
      </c>
      <c r="AC248" s="3"/>
      <c r="AD248" s="3"/>
      <c r="AE248" s="3"/>
      <c r="AF248" s="3" t="s">
        <v>1705</v>
      </c>
      <c r="AG248" s="3" t="s">
        <v>972</v>
      </c>
      <c r="AH248" s="3" t="s">
        <v>1729</v>
      </c>
      <c r="AI248" s="3" t="s">
        <v>1730</v>
      </c>
    </row>
    <row r="249" spans="1:35" ht="24.95" customHeight="1" x14ac:dyDescent="0.25">
      <c r="A249" s="2">
        <v>253023</v>
      </c>
      <c r="B249" s="3" t="s">
        <v>35</v>
      </c>
      <c r="C249" s="3" t="s">
        <v>1713</v>
      </c>
      <c r="D249" s="3" t="s">
        <v>37</v>
      </c>
      <c r="E249" s="4" t="s">
        <v>476</v>
      </c>
      <c r="F249" s="3" t="s">
        <v>477</v>
      </c>
      <c r="G249" s="3" t="s">
        <v>519</v>
      </c>
      <c r="H249" s="3" t="s">
        <v>520</v>
      </c>
      <c r="I249" s="3" t="s">
        <v>326</v>
      </c>
      <c r="J249" s="3" t="s">
        <v>327</v>
      </c>
      <c r="K249" s="3" t="s">
        <v>44</v>
      </c>
      <c r="L249" s="10">
        <v>6630000</v>
      </c>
      <c r="M249" s="10">
        <v>0</v>
      </c>
      <c r="N249" s="10">
        <v>6630000</v>
      </c>
      <c r="O249" s="10">
        <v>1880000</v>
      </c>
      <c r="P249" s="4" t="s">
        <v>45</v>
      </c>
      <c r="Q249" s="3" t="s">
        <v>1630</v>
      </c>
      <c r="R249" s="3" t="s">
        <v>1631</v>
      </c>
      <c r="S249" s="3" t="s">
        <v>48</v>
      </c>
      <c r="T249" s="3" t="s">
        <v>49</v>
      </c>
      <c r="U249" s="3" t="s">
        <v>1632</v>
      </c>
      <c r="V249" s="3" t="s">
        <v>51</v>
      </c>
      <c r="W249" s="3" t="s">
        <v>105</v>
      </c>
      <c r="X249" s="3" t="s">
        <v>106</v>
      </c>
      <c r="Y249" s="3" t="s">
        <v>1720</v>
      </c>
      <c r="Z249" s="3" t="s">
        <v>1721</v>
      </c>
      <c r="AA249" s="3" t="s">
        <v>1731</v>
      </c>
      <c r="AB249" s="3" t="s">
        <v>1732</v>
      </c>
      <c r="AC249" s="3"/>
      <c r="AD249" s="3"/>
      <c r="AE249" s="3"/>
      <c r="AF249" s="3" t="s">
        <v>1705</v>
      </c>
      <c r="AG249" s="3" t="s">
        <v>972</v>
      </c>
      <c r="AH249" s="3" t="s">
        <v>1733</v>
      </c>
      <c r="AI249" s="3" t="s">
        <v>1724</v>
      </c>
    </row>
    <row r="250" spans="1:35" ht="24.95" customHeight="1" x14ac:dyDescent="0.25">
      <c r="A250" s="2">
        <v>255123</v>
      </c>
      <c r="B250" s="3" t="s">
        <v>35</v>
      </c>
      <c r="C250" s="3" t="s">
        <v>1713</v>
      </c>
      <c r="D250" s="3" t="s">
        <v>37</v>
      </c>
      <c r="E250" s="4" t="s">
        <v>476</v>
      </c>
      <c r="F250" s="3" t="s">
        <v>477</v>
      </c>
      <c r="G250" s="3" t="s">
        <v>519</v>
      </c>
      <c r="H250" s="3" t="s">
        <v>520</v>
      </c>
      <c r="I250" s="3" t="s">
        <v>326</v>
      </c>
      <c r="J250" s="3" t="s">
        <v>327</v>
      </c>
      <c r="K250" s="3" t="s">
        <v>44</v>
      </c>
      <c r="L250" s="10">
        <v>7241388</v>
      </c>
      <c r="M250" s="10">
        <v>0</v>
      </c>
      <c r="N250" s="10">
        <v>7241388</v>
      </c>
      <c r="O250" s="10">
        <v>0</v>
      </c>
      <c r="P250" s="4" t="s">
        <v>45</v>
      </c>
      <c r="Q250" s="3" t="s">
        <v>1734</v>
      </c>
      <c r="R250" s="3" t="s">
        <v>1735</v>
      </c>
      <c r="S250" s="3" t="s">
        <v>48</v>
      </c>
      <c r="T250" s="3" t="s">
        <v>49</v>
      </c>
      <c r="U250" s="3" t="s">
        <v>1736</v>
      </c>
      <c r="V250" s="3" t="s">
        <v>51</v>
      </c>
      <c r="W250" s="3" t="s">
        <v>65</v>
      </c>
      <c r="X250" s="3" t="s">
        <v>66</v>
      </c>
      <c r="Y250" s="3" t="s">
        <v>1139</v>
      </c>
      <c r="Z250" s="3" t="s">
        <v>1140</v>
      </c>
      <c r="AA250" s="3" t="s">
        <v>1737</v>
      </c>
      <c r="AB250" s="3"/>
      <c r="AC250" s="3"/>
      <c r="AD250" s="3"/>
      <c r="AE250" s="3"/>
      <c r="AF250" s="3" t="s">
        <v>1738</v>
      </c>
      <c r="AG250" s="3" t="s">
        <v>972</v>
      </c>
      <c r="AH250" s="3" t="s">
        <v>1739</v>
      </c>
      <c r="AI250" s="3" t="s">
        <v>1740</v>
      </c>
    </row>
    <row r="251" spans="1:35" ht="24.95" customHeight="1" x14ac:dyDescent="0.25">
      <c r="A251" s="2">
        <v>255223</v>
      </c>
      <c r="B251" s="3" t="s">
        <v>35</v>
      </c>
      <c r="C251" s="3" t="s">
        <v>1741</v>
      </c>
      <c r="D251" s="3" t="s">
        <v>37</v>
      </c>
      <c r="E251" s="4" t="s">
        <v>476</v>
      </c>
      <c r="F251" s="3" t="s">
        <v>477</v>
      </c>
      <c r="G251" s="3" t="s">
        <v>519</v>
      </c>
      <c r="H251" s="3" t="s">
        <v>520</v>
      </c>
      <c r="I251" s="3" t="s">
        <v>326</v>
      </c>
      <c r="J251" s="3" t="s">
        <v>327</v>
      </c>
      <c r="K251" s="3" t="s">
        <v>44</v>
      </c>
      <c r="L251" s="10">
        <v>12453855</v>
      </c>
      <c r="M251" s="10">
        <v>0</v>
      </c>
      <c r="N251" s="10">
        <v>12453855</v>
      </c>
      <c r="O251" s="10">
        <v>0</v>
      </c>
      <c r="P251" s="4" t="s">
        <v>45</v>
      </c>
      <c r="Q251" s="3" t="s">
        <v>1742</v>
      </c>
      <c r="R251" s="3" t="s">
        <v>1743</v>
      </c>
      <c r="S251" s="3" t="s">
        <v>48</v>
      </c>
      <c r="T251" s="3" t="s">
        <v>63</v>
      </c>
      <c r="U251" s="3" t="s">
        <v>1744</v>
      </c>
      <c r="V251" s="3" t="s">
        <v>51</v>
      </c>
      <c r="W251" s="3" t="s">
        <v>372</v>
      </c>
      <c r="X251" s="3" t="s">
        <v>373</v>
      </c>
      <c r="Y251" s="3" t="s">
        <v>1745</v>
      </c>
      <c r="Z251" s="3" t="s">
        <v>1746</v>
      </c>
      <c r="AA251" s="3" t="s">
        <v>1747</v>
      </c>
      <c r="AB251" s="3"/>
      <c r="AC251" s="3"/>
      <c r="AD251" s="3"/>
      <c r="AE251" s="3"/>
      <c r="AF251" s="3" t="s">
        <v>1738</v>
      </c>
      <c r="AG251" s="3" t="s">
        <v>972</v>
      </c>
      <c r="AH251" s="3" t="s">
        <v>1748</v>
      </c>
      <c r="AI251" s="3" t="s">
        <v>1749</v>
      </c>
    </row>
    <row r="252" spans="1:35" ht="24.95" customHeight="1" x14ac:dyDescent="0.25">
      <c r="A252" s="2">
        <v>255323</v>
      </c>
      <c r="B252" s="3" t="s">
        <v>35</v>
      </c>
      <c r="C252" s="3" t="s">
        <v>1741</v>
      </c>
      <c r="D252" s="3" t="s">
        <v>37</v>
      </c>
      <c r="E252" s="4" t="s">
        <v>476</v>
      </c>
      <c r="F252" s="3" t="s">
        <v>477</v>
      </c>
      <c r="G252" s="3" t="s">
        <v>519</v>
      </c>
      <c r="H252" s="3" t="s">
        <v>520</v>
      </c>
      <c r="I252" s="3" t="s">
        <v>326</v>
      </c>
      <c r="J252" s="3" t="s">
        <v>327</v>
      </c>
      <c r="K252" s="3" t="s">
        <v>44</v>
      </c>
      <c r="L252" s="10">
        <v>860441</v>
      </c>
      <c r="M252" s="10">
        <v>0</v>
      </c>
      <c r="N252" s="10">
        <v>860441</v>
      </c>
      <c r="O252" s="10">
        <v>0</v>
      </c>
      <c r="P252" s="4" t="s">
        <v>45</v>
      </c>
      <c r="Q252" s="3" t="s">
        <v>1750</v>
      </c>
      <c r="R252" s="3" t="s">
        <v>1751</v>
      </c>
      <c r="S252" s="3" t="s">
        <v>48</v>
      </c>
      <c r="T252" s="3" t="s">
        <v>49</v>
      </c>
      <c r="U252" s="3" t="s">
        <v>1752</v>
      </c>
      <c r="V252" s="3" t="s">
        <v>51</v>
      </c>
      <c r="W252" s="3" t="s">
        <v>65</v>
      </c>
      <c r="X252" s="3" t="s">
        <v>66</v>
      </c>
      <c r="Y252" s="3" t="s">
        <v>1753</v>
      </c>
      <c r="Z252" s="3" t="s">
        <v>1754</v>
      </c>
      <c r="AA252" s="3" t="s">
        <v>1755</v>
      </c>
      <c r="AB252" s="3"/>
      <c r="AC252" s="3"/>
      <c r="AD252" s="3"/>
      <c r="AE252" s="3"/>
      <c r="AF252" s="3" t="s">
        <v>1756</v>
      </c>
      <c r="AG252" s="3" t="s">
        <v>972</v>
      </c>
      <c r="AH252" s="3" t="s">
        <v>1757</v>
      </c>
      <c r="AI252" s="3" t="s">
        <v>1758</v>
      </c>
    </row>
    <row r="253" spans="1:35" ht="24.95" customHeight="1" x14ac:dyDescent="0.25">
      <c r="A253" s="2">
        <v>255423</v>
      </c>
      <c r="B253" s="3" t="s">
        <v>35</v>
      </c>
      <c r="C253" s="3" t="s">
        <v>1741</v>
      </c>
      <c r="D253" s="3" t="s">
        <v>37</v>
      </c>
      <c r="E253" s="4" t="s">
        <v>476</v>
      </c>
      <c r="F253" s="3" t="s">
        <v>477</v>
      </c>
      <c r="G253" s="3" t="s">
        <v>519</v>
      </c>
      <c r="H253" s="3" t="s">
        <v>520</v>
      </c>
      <c r="I253" s="3" t="s">
        <v>326</v>
      </c>
      <c r="J253" s="3" t="s">
        <v>327</v>
      </c>
      <c r="K253" s="3" t="s">
        <v>44</v>
      </c>
      <c r="L253" s="10">
        <v>10366637</v>
      </c>
      <c r="M253" s="10">
        <v>0</v>
      </c>
      <c r="N253" s="10">
        <v>10366637</v>
      </c>
      <c r="O253" s="10">
        <v>0</v>
      </c>
      <c r="P253" s="4" t="s">
        <v>45</v>
      </c>
      <c r="Q253" s="3" t="s">
        <v>586</v>
      </c>
      <c r="R253" s="3" t="s">
        <v>587</v>
      </c>
      <c r="S253" s="3" t="s">
        <v>48</v>
      </c>
      <c r="T253" s="3" t="s">
        <v>63</v>
      </c>
      <c r="U253" s="3" t="s">
        <v>588</v>
      </c>
      <c r="V253" s="3" t="s">
        <v>51</v>
      </c>
      <c r="W253" s="3" t="s">
        <v>65</v>
      </c>
      <c r="X253" s="3" t="s">
        <v>66</v>
      </c>
      <c r="Y253" s="3" t="s">
        <v>1139</v>
      </c>
      <c r="Z253" s="3" t="s">
        <v>1140</v>
      </c>
      <c r="AA253" s="3" t="s">
        <v>1759</v>
      </c>
      <c r="AB253" s="3"/>
      <c r="AC253" s="3"/>
      <c r="AD253" s="3"/>
      <c r="AE253" s="3"/>
      <c r="AF253" s="3" t="s">
        <v>1756</v>
      </c>
      <c r="AG253" s="3" t="s">
        <v>972</v>
      </c>
      <c r="AH253" s="3" t="s">
        <v>1760</v>
      </c>
      <c r="AI253" s="3" t="s">
        <v>1761</v>
      </c>
    </row>
    <row r="254" spans="1:35" ht="24.95" customHeight="1" x14ac:dyDescent="0.25">
      <c r="A254" s="2">
        <v>255823</v>
      </c>
      <c r="B254" s="3" t="s">
        <v>35</v>
      </c>
      <c r="C254" s="3" t="s">
        <v>1741</v>
      </c>
      <c r="D254" s="3" t="s">
        <v>37</v>
      </c>
      <c r="E254" s="4" t="s">
        <v>476</v>
      </c>
      <c r="F254" s="3" t="s">
        <v>477</v>
      </c>
      <c r="G254" s="3" t="s">
        <v>519</v>
      </c>
      <c r="H254" s="3" t="s">
        <v>520</v>
      </c>
      <c r="I254" s="3" t="s">
        <v>326</v>
      </c>
      <c r="J254" s="3" t="s">
        <v>327</v>
      </c>
      <c r="K254" s="3" t="s">
        <v>44</v>
      </c>
      <c r="L254" s="10">
        <v>19002000</v>
      </c>
      <c r="M254" s="10">
        <v>0</v>
      </c>
      <c r="N254" s="10">
        <v>19002000</v>
      </c>
      <c r="O254" s="10">
        <v>0</v>
      </c>
      <c r="P254" s="4" t="s">
        <v>45</v>
      </c>
      <c r="Q254" s="3" t="s">
        <v>754</v>
      </c>
      <c r="R254" s="3" t="s">
        <v>755</v>
      </c>
      <c r="S254" s="3" t="s">
        <v>48</v>
      </c>
      <c r="T254" s="3" t="s">
        <v>49</v>
      </c>
      <c r="U254" s="3" t="s">
        <v>756</v>
      </c>
      <c r="V254" s="3" t="s">
        <v>51</v>
      </c>
      <c r="W254" s="3" t="s">
        <v>162</v>
      </c>
      <c r="X254" s="3" t="s">
        <v>163</v>
      </c>
      <c r="Y254" s="3" t="s">
        <v>1762</v>
      </c>
      <c r="Z254" s="3" t="s">
        <v>1763</v>
      </c>
      <c r="AA254" s="3" t="s">
        <v>1764</v>
      </c>
      <c r="AB254" s="3"/>
      <c r="AC254" s="3"/>
      <c r="AD254" s="3"/>
      <c r="AE254" s="3"/>
      <c r="AF254" s="3" t="s">
        <v>1756</v>
      </c>
      <c r="AG254" s="3" t="s">
        <v>972</v>
      </c>
      <c r="AH254" s="3" t="s">
        <v>1765</v>
      </c>
      <c r="AI254" s="3" t="s">
        <v>1766</v>
      </c>
    </row>
    <row r="255" spans="1:35" ht="24.95" customHeight="1" x14ac:dyDescent="0.25">
      <c r="A255" s="2">
        <v>256423</v>
      </c>
      <c r="B255" s="3" t="s">
        <v>35</v>
      </c>
      <c r="C255" s="3" t="s">
        <v>1741</v>
      </c>
      <c r="D255" s="3" t="s">
        <v>37</v>
      </c>
      <c r="E255" s="4" t="s">
        <v>476</v>
      </c>
      <c r="F255" s="3" t="s">
        <v>477</v>
      </c>
      <c r="G255" s="3" t="s">
        <v>519</v>
      </c>
      <c r="H255" s="3" t="s">
        <v>520</v>
      </c>
      <c r="I255" s="3" t="s">
        <v>326</v>
      </c>
      <c r="J255" s="3" t="s">
        <v>327</v>
      </c>
      <c r="K255" s="3" t="s">
        <v>44</v>
      </c>
      <c r="L255" s="10">
        <v>72146000</v>
      </c>
      <c r="M255" s="10">
        <v>0</v>
      </c>
      <c r="N255" s="10">
        <v>72146000</v>
      </c>
      <c r="O255" s="10">
        <v>59817600</v>
      </c>
      <c r="P255" s="4" t="s">
        <v>45</v>
      </c>
      <c r="Q255" s="3" t="s">
        <v>1123</v>
      </c>
      <c r="R255" s="3" t="s">
        <v>1124</v>
      </c>
      <c r="S255" s="3" t="s">
        <v>48</v>
      </c>
      <c r="T255" s="3" t="s">
        <v>63</v>
      </c>
      <c r="U255" s="3" t="s">
        <v>1125</v>
      </c>
      <c r="V255" s="3" t="s">
        <v>51</v>
      </c>
      <c r="W255" s="3" t="s">
        <v>134</v>
      </c>
      <c r="X255" s="3" t="s">
        <v>135</v>
      </c>
      <c r="Y255" s="3" t="s">
        <v>1708</v>
      </c>
      <c r="Z255" s="3" t="s">
        <v>1709</v>
      </c>
      <c r="AA255" s="3" t="s">
        <v>1767</v>
      </c>
      <c r="AB255" s="3"/>
      <c r="AC255" s="3"/>
      <c r="AD255" s="3"/>
      <c r="AE255" s="3"/>
      <c r="AF255" s="3" t="s">
        <v>1768</v>
      </c>
      <c r="AG255" s="3" t="s">
        <v>972</v>
      </c>
      <c r="AH255" s="3" t="s">
        <v>1769</v>
      </c>
      <c r="AI255" s="3" t="s">
        <v>1770</v>
      </c>
    </row>
    <row r="256" spans="1:35" ht="24.95" customHeight="1" x14ac:dyDescent="0.25">
      <c r="A256" s="2">
        <v>256523</v>
      </c>
      <c r="B256" s="3" t="s">
        <v>35</v>
      </c>
      <c r="C256" s="3" t="s">
        <v>1741</v>
      </c>
      <c r="D256" s="3" t="s">
        <v>37</v>
      </c>
      <c r="E256" s="4" t="s">
        <v>918</v>
      </c>
      <c r="F256" s="3" t="s">
        <v>919</v>
      </c>
      <c r="G256" s="3" t="s">
        <v>994</v>
      </c>
      <c r="H256" s="3" t="s">
        <v>995</v>
      </c>
      <c r="I256" s="3" t="s">
        <v>326</v>
      </c>
      <c r="J256" s="3" t="s">
        <v>327</v>
      </c>
      <c r="K256" s="3" t="s">
        <v>44</v>
      </c>
      <c r="L256" s="10">
        <v>49950000</v>
      </c>
      <c r="M256" s="10">
        <v>0</v>
      </c>
      <c r="N256" s="10">
        <v>49950000</v>
      </c>
      <c r="O256" s="10">
        <v>27750000</v>
      </c>
      <c r="P256" s="4" t="s">
        <v>45</v>
      </c>
      <c r="Q256" s="3" t="s">
        <v>996</v>
      </c>
      <c r="R256" s="3" t="s">
        <v>997</v>
      </c>
      <c r="S256" s="3" t="s">
        <v>48</v>
      </c>
      <c r="T256" s="3" t="s">
        <v>49</v>
      </c>
      <c r="U256" s="3" t="s">
        <v>998</v>
      </c>
      <c r="V256" s="3" t="s">
        <v>51</v>
      </c>
      <c r="W256" s="3" t="s">
        <v>65</v>
      </c>
      <c r="X256" s="3" t="s">
        <v>66</v>
      </c>
      <c r="Y256" s="3" t="s">
        <v>1771</v>
      </c>
      <c r="Z256" s="3" t="s">
        <v>1772</v>
      </c>
      <c r="AA256" s="3" t="s">
        <v>1773</v>
      </c>
      <c r="AB256" s="3"/>
      <c r="AC256" s="3"/>
      <c r="AD256" s="3"/>
      <c r="AE256" s="3"/>
      <c r="AF256" s="3" t="s">
        <v>1768</v>
      </c>
      <c r="AG256" s="3" t="s">
        <v>58</v>
      </c>
      <c r="AH256" s="3" t="s">
        <v>1774</v>
      </c>
      <c r="AI256" s="3" t="s">
        <v>1775</v>
      </c>
    </row>
    <row r="257" spans="1:35" ht="24.95" customHeight="1" x14ac:dyDescent="0.25">
      <c r="A257" s="2">
        <v>259323</v>
      </c>
      <c r="B257" s="3" t="s">
        <v>35</v>
      </c>
      <c r="C257" s="3" t="s">
        <v>1776</v>
      </c>
      <c r="D257" s="3" t="s">
        <v>37</v>
      </c>
      <c r="E257" s="4" t="s">
        <v>476</v>
      </c>
      <c r="F257" s="3" t="s">
        <v>477</v>
      </c>
      <c r="G257" s="3" t="s">
        <v>519</v>
      </c>
      <c r="H257" s="3" t="s">
        <v>520</v>
      </c>
      <c r="I257" s="3" t="s">
        <v>326</v>
      </c>
      <c r="J257" s="3" t="s">
        <v>327</v>
      </c>
      <c r="K257" s="3" t="s">
        <v>44</v>
      </c>
      <c r="L257" s="10">
        <v>30681000</v>
      </c>
      <c r="M257" s="10">
        <v>0</v>
      </c>
      <c r="N257" s="10">
        <v>30681000</v>
      </c>
      <c r="O257" s="10">
        <v>11331000</v>
      </c>
      <c r="P257" s="4" t="s">
        <v>45</v>
      </c>
      <c r="Q257" s="3" t="s">
        <v>1630</v>
      </c>
      <c r="R257" s="3" t="s">
        <v>1631</v>
      </c>
      <c r="S257" s="3" t="s">
        <v>48</v>
      </c>
      <c r="T257" s="3" t="s">
        <v>49</v>
      </c>
      <c r="U257" s="3" t="s">
        <v>1632</v>
      </c>
      <c r="V257" s="3" t="s">
        <v>51</v>
      </c>
      <c r="W257" s="3" t="s">
        <v>105</v>
      </c>
      <c r="X257" s="3" t="s">
        <v>106</v>
      </c>
      <c r="Y257" s="3" t="s">
        <v>1777</v>
      </c>
      <c r="Z257" s="3" t="s">
        <v>1778</v>
      </c>
      <c r="AA257" s="3" t="s">
        <v>1779</v>
      </c>
      <c r="AB257" s="3" t="s">
        <v>1780</v>
      </c>
      <c r="AC257" s="3"/>
      <c r="AD257" s="3"/>
      <c r="AE257" s="3"/>
      <c r="AF257" s="3" t="s">
        <v>1781</v>
      </c>
      <c r="AG257" s="3" t="s">
        <v>972</v>
      </c>
      <c r="AH257" s="3" t="s">
        <v>1782</v>
      </c>
      <c r="AI257" s="3" t="s">
        <v>1783</v>
      </c>
    </row>
    <row r="258" spans="1:35" ht="24.95" customHeight="1" x14ac:dyDescent="0.25">
      <c r="A258" s="2">
        <v>259823</v>
      </c>
      <c r="B258" s="3" t="s">
        <v>35</v>
      </c>
      <c r="C258" s="3" t="s">
        <v>1776</v>
      </c>
      <c r="D258" s="3" t="s">
        <v>37</v>
      </c>
      <c r="E258" s="4" t="s">
        <v>476</v>
      </c>
      <c r="F258" s="3" t="s">
        <v>477</v>
      </c>
      <c r="G258" s="3" t="s">
        <v>519</v>
      </c>
      <c r="H258" s="3" t="s">
        <v>520</v>
      </c>
      <c r="I258" s="3" t="s">
        <v>326</v>
      </c>
      <c r="J258" s="3" t="s">
        <v>327</v>
      </c>
      <c r="K258" s="3" t="s">
        <v>44</v>
      </c>
      <c r="L258" s="10">
        <v>4331600</v>
      </c>
      <c r="M258" s="10">
        <v>0</v>
      </c>
      <c r="N258" s="10">
        <v>4331600</v>
      </c>
      <c r="O258" s="10">
        <v>0</v>
      </c>
      <c r="P258" s="4" t="s">
        <v>45</v>
      </c>
      <c r="Q258" s="3" t="s">
        <v>832</v>
      </c>
      <c r="R258" s="3" t="s">
        <v>833</v>
      </c>
      <c r="S258" s="3" t="s">
        <v>48</v>
      </c>
      <c r="T258" s="3" t="s">
        <v>63</v>
      </c>
      <c r="U258" s="3" t="s">
        <v>834</v>
      </c>
      <c r="V258" s="3" t="s">
        <v>51</v>
      </c>
      <c r="W258" s="3" t="s">
        <v>162</v>
      </c>
      <c r="X258" s="3" t="s">
        <v>163</v>
      </c>
      <c r="Y258" s="3" t="s">
        <v>1784</v>
      </c>
      <c r="Z258" s="3" t="s">
        <v>1785</v>
      </c>
      <c r="AA258" s="3" t="s">
        <v>1786</v>
      </c>
      <c r="AB258" s="3"/>
      <c r="AC258" s="3"/>
      <c r="AD258" s="3"/>
      <c r="AE258" s="3"/>
      <c r="AF258" s="3" t="s">
        <v>1781</v>
      </c>
      <c r="AG258" s="3" t="s">
        <v>972</v>
      </c>
      <c r="AH258" s="3" t="s">
        <v>1787</v>
      </c>
      <c r="AI258" s="3" t="s">
        <v>1788</v>
      </c>
    </row>
    <row r="259" spans="1:35" ht="24.95" customHeight="1" x14ac:dyDescent="0.25">
      <c r="A259" s="2">
        <v>259923</v>
      </c>
      <c r="B259" s="3" t="s">
        <v>35</v>
      </c>
      <c r="C259" s="3" t="s">
        <v>1776</v>
      </c>
      <c r="D259" s="3" t="s">
        <v>37</v>
      </c>
      <c r="E259" s="4" t="s">
        <v>476</v>
      </c>
      <c r="F259" s="3" t="s">
        <v>477</v>
      </c>
      <c r="G259" s="3" t="s">
        <v>519</v>
      </c>
      <c r="H259" s="3" t="s">
        <v>520</v>
      </c>
      <c r="I259" s="3" t="s">
        <v>326</v>
      </c>
      <c r="J259" s="3" t="s">
        <v>327</v>
      </c>
      <c r="K259" s="3" t="s">
        <v>44</v>
      </c>
      <c r="L259" s="10">
        <v>25280980</v>
      </c>
      <c r="M259" s="10">
        <v>0</v>
      </c>
      <c r="N259" s="10">
        <v>25280980</v>
      </c>
      <c r="O259" s="10">
        <v>0</v>
      </c>
      <c r="P259" s="4" t="s">
        <v>45</v>
      </c>
      <c r="Q259" s="3" t="s">
        <v>1789</v>
      </c>
      <c r="R259" s="3" t="s">
        <v>1790</v>
      </c>
      <c r="S259" s="3" t="s">
        <v>48</v>
      </c>
      <c r="T259" s="3" t="s">
        <v>49</v>
      </c>
      <c r="U259" s="3" t="s">
        <v>1791</v>
      </c>
      <c r="V259" s="3" t="s">
        <v>51</v>
      </c>
      <c r="W259" s="3" t="s">
        <v>65</v>
      </c>
      <c r="X259" s="3" t="s">
        <v>66</v>
      </c>
      <c r="Y259" s="3" t="s">
        <v>1792</v>
      </c>
      <c r="Z259" s="3" t="s">
        <v>1793</v>
      </c>
      <c r="AA259" s="3" t="s">
        <v>1794</v>
      </c>
      <c r="AB259" s="3"/>
      <c r="AC259" s="3"/>
      <c r="AD259" s="3"/>
      <c r="AE259" s="3"/>
      <c r="AF259" s="3" t="s">
        <v>1781</v>
      </c>
      <c r="AG259" s="3" t="s">
        <v>972</v>
      </c>
      <c r="AH259" s="3" t="s">
        <v>1795</v>
      </c>
      <c r="AI259" s="3" t="s">
        <v>1796</v>
      </c>
    </row>
    <row r="260" spans="1:35" ht="24.95" customHeight="1" x14ac:dyDescent="0.25">
      <c r="A260" s="2">
        <v>262123</v>
      </c>
      <c r="B260" s="3" t="s">
        <v>35</v>
      </c>
      <c r="C260" s="3" t="s">
        <v>1776</v>
      </c>
      <c r="D260" s="3" t="s">
        <v>37</v>
      </c>
      <c r="E260" s="4" t="s">
        <v>918</v>
      </c>
      <c r="F260" s="3" t="s">
        <v>919</v>
      </c>
      <c r="G260" s="3" t="s">
        <v>920</v>
      </c>
      <c r="H260" s="3" t="s">
        <v>921</v>
      </c>
      <c r="I260" s="3" t="s">
        <v>326</v>
      </c>
      <c r="J260" s="3" t="s">
        <v>327</v>
      </c>
      <c r="K260" s="3" t="s">
        <v>44</v>
      </c>
      <c r="L260" s="10">
        <v>337914089</v>
      </c>
      <c r="M260" s="10">
        <v>0</v>
      </c>
      <c r="N260" s="10">
        <v>337914089</v>
      </c>
      <c r="O260" s="10">
        <v>148841244</v>
      </c>
      <c r="P260" s="4" t="s">
        <v>45</v>
      </c>
      <c r="Q260" s="3" t="s">
        <v>1797</v>
      </c>
      <c r="R260" s="3" t="s">
        <v>1798</v>
      </c>
      <c r="S260" s="3" t="s">
        <v>48</v>
      </c>
      <c r="T260" s="3" t="s">
        <v>49</v>
      </c>
      <c r="U260" s="3" t="s">
        <v>1799</v>
      </c>
      <c r="V260" s="3" t="s">
        <v>51</v>
      </c>
      <c r="W260" s="3" t="s">
        <v>65</v>
      </c>
      <c r="X260" s="3" t="s">
        <v>66</v>
      </c>
      <c r="Y260" s="3" t="s">
        <v>1800</v>
      </c>
      <c r="Z260" s="3" t="s">
        <v>1801</v>
      </c>
      <c r="AA260" s="3" t="s">
        <v>1802</v>
      </c>
      <c r="AB260" s="3" t="s">
        <v>1803</v>
      </c>
      <c r="AC260" s="3"/>
      <c r="AD260" s="3"/>
      <c r="AE260" s="3"/>
      <c r="AF260" s="3" t="s">
        <v>1804</v>
      </c>
      <c r="AG260" s="3" t="s">
        <v>972</v>
      </c>
      <c r="AH260" s="3" t="s">
        <v>1805</v>
      </c>
      <c r="AI260" s="3" t="s">
        <v>1806</v>
      </c>
    </row>
    <row r="261" spans="1:35" ht="24.95" customHeight="1" x14ac:dyDescent="0.25">
      <c r="A261" s="2">
        <v>262223</v>
      </c>
      <c r="B261" s="3" t="s">
        <v>35</v>
      </c>
      <c r="C261" s="3" t="s">
        <v>1776</v>
      </c>
      <c r="D261" s="3" t="s">
        <v>37</v>
      </c>
      <c r="E261" s="4" t="s">
        <v>476</v>
      </c>
      <c r="F261" s="3" t="s">
        <v>477</v>
      </c>
      <c r="G261" s="3" t="s">
        <v>478</v>
      </c>
      <c r="H261" s="3" t="s">
        <v>401</v>
      </c>
      <c r="I261" s="3" t="s">
        <v>326</v>
      </c>
      <c r="J261" s="3" t="s">
        <v>327</v>
      </c>
      <c r="K261" s="3" t="s">
        <v>44</v>
      </c>
      <c r="L261" s="10">
        <v>84900000</v>
      </c>
      <c r="M261" s="10">
        <v>0</v>
      </c>
      <c r="N261" s="10">
        <v>84900000</v>
      </c>
      <c r="O261" s="10">
        <v>33100000</v>
      </c>
      <c r="P261" s="4" t="s">
        <v>45</v>
      </c>
      <c r="Q261" s="3" t="s">
        <v>1807</v>
      </c>
      <c r="R261" s="3" t="s">
        <v>1808</v>
      </c>
      <c r="S261" s="3" t="s">
        <v>48</v>
      </c>
      <c r="T261" s="3" t="s">
        <v>49</v>
      </c>
      <c r="U261" s="3" t="s">
        <v>1809</v>
      </c>
      <c r="V261" s="3" t="s">
        <v>51</v>
      </c>
      <c r="W261" s="3" t="s">
        <v>105</v>
      </c>
      <c r="X261" s="3" t="s">
        <v>106</v>
      </c>
      <c r="Y261" s="3" t="s">
        <v>1810</v>
      </c>
      <c r="Z261" s="3" t="s">
        <v>1811</v>
      </c>
      <c r="AA261" s="3" t="s">
        <v>1812</v>
      </c>
      <c r="AB261" s="3"/>
      <c r="AC261" s="3"/>
      <c r="AD261" s="3"/>
      <c r="AE261" s="3"/>
      <c r="AF261" s="3" t="s">
        <v>1804</v>
      </c>
      <c r="AG261" s="3" t="s">
        <v>58</v>
      </c>
      <c r="AH261" s="3" t="s">
        <v>1813</v>
      </c>
      <c r="AI261" s="3" t="s">
        <v>1814</v>
      </c>
    </row>
    <row r="262" spans="1:35" ht="24.95" customHeight="1" x14ac:dyDescent="0.25">
      <c r="A262" s="2">
        <v>262523</v>
      </c>
      <c r="B262" s="3" t="s">
        <v>35</v>
      </c>
      <c r="C262" s="3" t="s">
        <v>1776</v>
      </c>
      <c r="D262" s="3" t="s">
        <v>83</v>
      </c>
      <c r="E262" s="4" t="s">
        <v>918</v>
      </c>
      <c r="F262" s="3" t="s">
        <v>919</v>
      </c>
      <c r="G262" s="3" t="s">
        <v>920</v>
      </c>
      <c r="H262" s="3" t="s">
        <v>921</v>
      </c>
      <c r="I262" s="3" t="s">
        <v>326</v>
      </c>
      <c r="J262" s="3" t="s">
        <v>327</v>
      </c>
      <c r="K262" s="3" t="s">
        <v>44</v>
      </c>
      <c r="L262" s="10">
        <v>10746505010</v>
      </c>
      <c r="M262" s="10">
        <v>0</v>
      </c>
      <c r="N262" s="10">
        <v>10746505010</v>
      </c>
      <c r="O262" s="10">
        <v>122596979</v>
      </c>
      <c r="P262" s="4" t="s">
        <v>45</v>
      </c>
      <c r="Q262" s="3" t="s">
        <v>1815</v>
      </c>
      <c r="R262" s="3" t="s">
        <v>1816</v>
      </c>
      <c r="S262" s="3" t="s">
        <v>48</v>
      </c>
      <c r="T262" s="3" t="s">
        <v>63</v>
      </c>
      <c r="U262" s="3" t="s">
        <v>1817</v>
      </c>
      <c r="V262" s="3" t="s">
        <v>51</v>
      </c>
      <c r="W262" s="3" t="s">
        <v>87</v>
      </c>
      <c r="X262" s="3" t="s">
        <v>88</v>
      </c>
      <c r="Y262" s="3" t="s">
        <v>1818</v>
      </c>
      <c r="Z262" s="3" t="s">
        <v>1819</v>
      </c>
      <c r="AA262" s="3" t="s">
        <v>1820</v>
      </c>
      <c r="AB262" s="3" t="s">
        <v>1821</v>
      </c>
      <c r="AC262" s="3" t="s">
        <v>1822</v>
      </c>
      <c r="AD262" s="3"/>
      <c r="AE262" s="3"/>
      <c r="AF262" s="3" t="s">
        <v>1823</v>
      </c>
      <c r="AG262" s="3" t="s">
        <v>972</v>
      </c>
      <c r="AH262" s="3" t="s">
        <v>1824</v>
      </c>
      <c r="AI262" s="3" t="s">
        <v>1825</v>
      </c>
    </row>
    <row r="263" spans="1:35" ht="24.95" customHeight="1" x14ac:dyDescent="0.25">
      <c r="A263" s="2">
        <v>263223</v>
      </c>
      <c r="B263" s="3" t="s">
        <v>35</v>
      </c>
      <c r="C263" s="3" t="s">
        <v>1826</v>
      </c>
      <c r="D263" s="3" t="s">
        <v>37</v>
      </c>
      <c r="E263" s="4" t="s">
        <v>476</v>
      </c>
      <c r="F263" s="3" t="s">
        <v>477</v>
      </c>
      <c r="G263" s="3" t="s">
        <v>519</v>
      </c>
      <c r="H263" s="3" t="s">
        <v>520</v>
      </c>
      <c r="I263" s="3" t="s">
        <v>326</v>
      </c>
      <c r="J263" s="3" t="s">
        <v>327</v>
      </c>
      <c r="K263" s="3" t="s">
        <v>44</v>
      </c>
      <c r="L263" s="10">
        <v>15326320</v>
      </c>
      <c r="M263" s="10">
        <v>0</v>
      </c>
      <c r="N263" s="10">
        <v>15326320</v>
      </c>
      <c r="O263" s="10">
        <v>0</v>
      </c>
      <c r="P263" s="4" t="s">
        <v>45</v>
      </c>
      <c r="Q263" s="3" t="s">
        <v>1827</v>
      </c>
      <c r="R263" s="3" t="s">
        <v>1828</v>
      </c>
      <c r="S263" s="3" t="s">
        <v>48</v>
      </c>
      <c r="T263" s="3" t="s">
        <v>49</v>
      </c>
      <c r="U263" s="3" t="s">
        <v>1829</v>
      </c>
      <c r="V263" s="3" t="s">
        <v>51</v>
      </c>
      <c r="W263" s="3" t="s">
        <v>65</v>
      </c>
      <c r="X263" s="3" t="s">
        <v>66</v>
      </c>
      <c r="Y263" s="3" t="s">
        <v>1115</v>
      </c>
      <c r="Z263" s="3" t="s">
        <v>1116</v>
      </c>
      <c r="AA263" s="3" t="s">
        <v>1830</v>
      </c>
      <c r="AB263" s="3"/>
      <c r="AC263" s="3"/>
      <c r="AD263" s="3"/>
      <c r="AE263" s="3"/>
      <c r="AF263" s="3" t="s">
        <v>472</v>
      </c>
      <c r="AG263" s="3" t="s">
        <v>972</v>
      </c>
      <c r="AH263" s="3" t="s">
        <v>1831</v>
      </c>
      <c r="AI263" s="3" t="s">
        <v>1832</v>
      </c>
    </row>
    <row r="264" spans="1:35" ht="24.95" customHeight="1" x14ac:dyDescent="0.25">
      <c r="A264" s="2">
        <v>267323</v>
      </c>
      <c r="B264" s="3" t="s">
        <v>35</v>
      </c>
      <c r="C264" s="3" t="s">
        <v>1826</v>
      </c>
      <c r="D264" s="3" t="s">
        <v>37</v>
      </c>
      <c r="E264" s="4" t="s">
        <v>918</v>
      </c>
      <c r="F264" s="3" t="s">
        <v>919</v>
      </c>
      <c r="G264" s="3" t="s">
        <v>994</v>
      </c>
      <c r="H264" s="3" t="s">
        <v>995</v>
      </c>
      <c r="I264" s="3" t="s">
        <v>326</v>
      </c>
      <c r="J264" s="3" t="s">
        <v>327</v>
      </c>
      <c r="K264" s="3" t="s">
        <v>44</v>
      </c>
      <c r="L264" s="10">
        <v>89600000</v>
      </c>
      <c r="M264" s="10">
        <v>0</v>
      </c>
      <c r="N264" s="10">
        <v>89600000</v>
      </c>
      <c r="O264" s="10">
        <v>0</v>
      </c>
      <c r="P264" s="4" t="s">
        <v>45</v>
      </c>
      <c r="Q264" s="3" t="s">
        <v>996</v>
      </c>
      <c r="R264" s="3" t="s">
        <v>997</v>
      </c>
      <c r="S264" s="3" t="s">
        <v>48</v>
      </c>
      <c r="T264" s="3" t="s">
        <v>49</v>
      </c>
      <c r="U264" s="3" t="s">
        <v>998</v>
      </c>
      <c r="V264" s="3" t="s">
        <v>51</v>
      </c>
      <c r="W264" s="3" t="s">
        <v>65</v>
      </c>
      <c r="X264" s="3" t="s">
        <v>66</v>
      </c>
      <c r="Y264" s="3" t="s">
        <v>1656</v>
      </c>
      <c r="Z264" s="3" t="s">
        <v>1833</v>
      </c>
      <c r="AA264" s="3" t="s">
        <v>1834</v>
      </c>
      <c r="AB264" s="3"/>
      <c r="AC264" s="3"/>
      <c r="AD264" s="3"/>
      <c r="AE264" s="3"/>
      <c r="AF264" s="3" t="s">
        <v>1835</v>
      </c>
      <c r="AG264" s="3" t="s">
        <v>431</v>
      </c>
      <c r="AH264" s="3" t="s">
        <v>1836</v>
      </c>
      <c r="AI264" s="3" t="s">
        <v>1837</v>
      </c>
    </row>
    <row r="265" spans="1:35" ht="24.95" customHeight="1" x14ac:dyDescent="0.25">
      <c r="A265" s="2">
        <v>269123</v>
      </c>
      <c r="B265" s="3" t="s">
        <v>35</v>
      </c>
      <c r="C265" s="3" t="s">
        <v>1826</v>
      </c>
      <c r="D265" s="3" t="s">
        <v>37</v>
      </c>
      <c r="E265" s="4" t="s">
        <v>476</v>
      </c>
      <c r="F265" s="3" t="s">
        <v>477</v>
      </c>
      <c r="G265" s="3" t="s">
        <v>519</v>
      </c>
      <c r="H265" s="3" t="s">
        <v>520</v>
      </c>
      <c r="I265" s="3" t="s">
        <v>326</v>
      </c>
      <c r="J265" s="3" t="s">
        <v>327</v>
      </c>
      <c r="K265" s="3" t="s">
        <v>44</v>
      </c>
      <c r="L265" s="10">
        <v>14898800</v>
      </c>
      <c r="M265" s="10">
        <v>0</v>
      </c>
      <c r="N265" s="10">
        <v>14898800</v>
      </c>
      <c r="O265" s="10">
        <v>0</v>
      </c>
      <c r="P265" s="4" t="s">
        <v>45</v>
      </c>
      <c r="Q265" s="3" t="s">
        <v>976</v>
      </c>
      <c r="R265" s="3" t="s">
        <v>977</v>
      </c>
      <c r="S265" s="3" t="s">
        <v>48</v>
      </c>
      <c r="T265" s="3" t="s">
        <v>49</v>
      </c>
      <c r="U265" s="3" t="s">
        <v>1838</v>
      </c>
      <c r="V265" s="3" t="s">
        <v>51</v>
      </c>
      <c r="W265" s="3" t="s">
        <v>248</v>
      </c>
      <c r="X265" s="3" t="s">
        <v>249</v>
      </c>
      <c r="Y265" s="3" t="s">
        <v>641</v>
      </c>
      <c r="Z265" s="3" t="s">
        <v>1839</v>
      </c>
      <c r="AA265" s="3" t="s">
        <v>1840</v>
      </c>
      <c r="AB265" s="3"/>
      <c r="AC265" s="3"/>
      <c r="AD265" s="3"/>
      <c r="AE265" s="3"/>
      <c r="AF265" s="3" t="s">
        <v>1841</v>
      </c>
      <c r="AG265" s="3" t="s">
        <v>972</v>
      </c>
      <c r="AH265" s="3" t="s">
        <v>1842</v>
      </c>
      <c r="AI265" s="3" t="s">
        <v>1843</v>
      </c>
    </row>
    <row r="266" spans="1:35" ht="24.95" customHeight="1" x14ac:dyDescent="0.25">
      <c r="A266" s="2">
        <v>269523</v>
      </c>
      <c r="B266" s="3" t="s">
        <v>35</v>
      </c>
      <c r="C266" s="3" t="s">
        <v>1826</v>
      </c>
      <c r="D266" s="3" t="s">
        <v>37</v>
      </c>
      <c r="E266" s="4" t="s">
        <v>476</v>
      </c>
      <c r="F266" s="3" t="s">
        <v>477</v>
      </c>
      <c r="G266" s="3" t="s">
        <v>519</v>
      </c>
      <c r="H266" s="3" t="s">
        <v>520</v>
      </c>
      <c r="I266" s="3" t="s">
        <v>326</v>
      </c>
      <c r="J266" s="3" t="s">
        <v>327</v>
      </c>
      <c r="K266" s="3" t="s">
        <v>44</v>
      </c>
      <c r="L266" s="10">
        <v>5973855</v>
      </c>
      <c r="M266" s="10">
        <v>0</v>
      </c>
      <c r="N266" s="10">
        <v>5973855</v>
      </c>
      <c r="O266" s="10">
        <v>0</v>
      </c>
      <c r="P266" s="4" t="s">
        <v>45</v>
      </c>
      <c r="Q266" s="3" t="s">
        <v>1742</v>
      </c>
      <c r="R266" s="3" t="s">
        <v>1743</v>
      </c>
      <c r="S266" s="3" t="s">
        <v>48</v>
      </c>
      <c r="T266" s="3" t="s">
        <v>63</v>
      </c>
      <c r="U266" s="3" t="s">
        <v>1744</v>
      </c>
      <c r="V266" s="3" t="s">
        <v>51</v>
      </c>
      <c r="W266" s="3" t="s">
        <v>372</v>
      </c>
      <c r="X266" s="3" t="s">
        <v>373</v>
      </c>
      <c r="Y266" s="3" t="s">
        <v>1844</v>
      </c>
      <c r="Z266" s="3" t="s">
        <v>1845</v>
      </c>
      <c r="AA266" s="3" t="s">
        <v>1846</v>
      </c>
      <c r="AB266" s="3"/>
      <c r="AC266" s="3"/>
      <c r="AD266" s="3"/>
      <c r="AE266" s="3"/>
      <c r="AF266" s="3" t="s">
        <v>1847</v>
      </c>
      <c r="AG266" s="3" t="s">
        <v>972</v>
      </c>
      <c r="AH266" s="3" t="s">
        <v>1848</v>
      </c>
      <c r="AI266" s="3" t="s">
        <v>1849</v>
      </c>
    </row>
    <row r="267" spans="1:35" ht="24.95" customHeight="1" x14ac:dyDescent="0.25">
      <c r="A267" s="2">
        <v>269623</v>
      </c>
      <c r="B267" s="3" t="s">
        <v>35</v>
      </c>
      <c r="C267" s="3" t="s">
        <v>1826</v>
      </c>
      <c r="D267" s="3" t="s">
        <v>37</v>
      </c>
      <c r="E267" s="4" t="s">
        <v>476</v>
      </c>
      <c r="F267" s="3" t="s">
        <v>477</v>
      </c>
      <c r="G267" s="3" t="s">
        <v>519</v>
      </c>
      <c r="H267" s="3" t="s">
        <v>520</v>
      </c>
      <c r="I267" s="3" t="s">
        <v>326</v>
      </c>
      <c r="J267" s="3" t="s">
        <v>327</v>
      </c>
      <c r="K267" s="3" t="s">
        <v>44</v>
      </c>
      <c r="L267" s="10">
        <v>9521162</v>
      </c>
      <c r="M267" s="10">
        <v>0</v>
      </c>
      <c r="N267" s="10">
        <v>9521162</v>
      </c>
      <c r="O267" s="10">
        <v>0</v>
      </c>
      <c r="P267" s="4" t="s">
        <v>45</v>
      </c>
      <c r="Q267" s="3" t="s">
        <v>147</v>
      </c>
      <c r="R267" s="3" t="s">
        <v>148</v>
      </c>
      <c r="S267" s="3" t="s">
        <v>48</v>
      </c>
      <c r="T267" s="3" t="s">
        <v>49</v>
      </c>
      <c r="U267" s="3" t="s">
        <v>149</v>
      </c>
      <c r="V267" s="3" t="s">
        <v>51</v>
      </c>
      <c r="W267" s="3" t="s">
        <v>105</v>
      </c>
      <c r="X267" s="3" t="s">
        <v>106</v>
      </c>
      <c r="Y267" s="3" t="s">
        <v>641</v>
      </c>
      <c r="Z267" s="3" t="s">
        <v>1839</v>
      </c>
      <c r="AA267" s="3" t="s">
        <v>1850</v>
      </c>
      <c r="AB267" s="3"/>
      <c r="AC267" s="3"/>
      <c r="AD267" s="3"/>
      <c r="AE267" s="3"/>
      <c r="AF267" s="3" t="s">
        <v>1847</v>
      </c>
      <c r="AG267" s="3" t="s">
        <v>972</v>
      </c>
      <c r="AH267" s="3" t="s">
        <v>1851</v>
      </c>
      <c r="AI267" s="3" t="s">
        <v>1852</v>
      </c>
    </row>
    <row r="268" spans="1:35" ht="24.95" customHeight="1" x14ac:dyDescent="0.25">
      <c r="A268" s="2">
        <v>270923</v>
      </c>
      <c r="B268" s="3" t="s">
        <v>35</v>
      </c>
      <c r="C268" s="3" t="s">
        <v>1826</v>
      </c>
      <c r="D268" s="3" t="s">
        <v>37</v>
      </c>
      <c r="E268" s="4" t="s">
        <v>476</v>
      </c>
      <c r="F268" s="3" t="s">
        <v>477</v>
      </c>
      <c r="G268" s="3" t="s">
        <v>519</v>
      </c>
      <c r="H268" s="3" t="s">
        <v>520</v>
      </c>
      <c r="I268" s="3" t="s">
        <v>326</v>
      </c>
      <c r="J268" s="3" t="s">
        <v>327</v>
      </c>
      <c r="K268" s="3" t="s">
        <v>44</v>
      </c>
      <c r="L268" s="10">
        <v>13451000</v>
      </c>
      <c r="M268" s="10">
        <v>0</v>
      </c>
      <c r="N268" s="10">
        <v>13451000</v>
      </c>
      <c r="O268" s="10">
        <v>0</v>
      </c>
      <c r="P268" s="4" t="s">
        <v>45</v>
      </c>
      <c r="Q268" s="3" t="s">
        <v>541</v>
      </c>
      <c r="R268" s="3" t="s">
        <v>542</v>
      </c>
      <c r="S268" s="3" t="s">
        <v>48</v>
      </c>
      <c r="T268" s="3" t="s">
        <v>49</v>
      </c>
      <c r="U268" s="3" t="s">
        <v>543</v>
      </c>
      <c r="V268" s="3" t="s">
        <v>51</v>
      </c>
      <c r="W268" s="3" t="s">
        <v>105</v>
      </c>
      <c r="X268" s="3" t="s">
        <v>106</v>
      </c>
      <c r="Y268" s="3" t="s">
        <v>1853</v>
      </c>
      <c r="Z268" s="3" t="s">
        <v>1854</v>
      </c>
      <c r="AA268" s="3" t="s">
        <v>1855</v>
      </c>
      <c r="AB268" s="3"/>
      <c r="AC268" s="3"/>
      <c r="AD268" s="3"/>
      <c r="AE268" s="3"/>
      <c r="AF268" s="3" t="s">
        <v>1856</v>
      </c>
      <c r="AG268" s="3" t="s">
        <v>972</v>
      </c>
      <c r="AH268" s="3" t="s">
        <v>1857</v>
      </c>
      <c r="AI268" s="3" t="s">
        <v>1858</v>
      </c>
    </row>
    <row r="269" spans="1:35" ht="24.95" customHeight="1" x14ac:dyDescent="0.25">
      <c r="A269" s="2">
        <v>271023</v>
      </c>
      <c r="B269" s="3" t="s">
        <v>35</v>
      </c>
      <c r="C269" s="3" t="s">
        <v>1859</v>
      </c>
      <c r="D269" s="3" t="s">
        <v>37</v>
      </c>
      <c r="E269" s="4" t="s">
        <v>476</v>
      </c>
      <c r="F269" s="3" t="s">
        <v>477</v>
      </c>
      <c r="G269" s="3" t="s">
        <v>519</v>
      </c>
      <c r="H269" s="3" t="s">
        <v>520</v>
      </c>
      <c r="I269" s="3" t="s">
        <v>326</v>
      </c>
      <c r="J269" s="3" t="s">
        <v>327</v>
      </c>
      <c r="K269" s="3" t="s">
        <v>44</v>
      </c>
      <c r="L269" s="10">
        <v>5025000</v>
      </c>
      <c r="M269" s="10">
        <v>0</v>
      </c>
      <c r="N269" s="10">
        <v>5025000</v>
      </c>
      <c r="O269" s="10">
        <v>0</v>
      </c>
      <c r="P269" s="4" t="s">
        <v>45</v>
      </c>
      <c r="Q269" s="3" t="s">
        <v>1860</v>
      </c>
      <c r="R269" s="3" t="s">
        <v>1861</v>
      </c>
      <c r="S269" s="3" t="s">
        <v>48</v>
      </c>
      <c r="T269" s="3" t="s">
        <v>49</v>
      </c>
      <c r="U269" s="3" t="s">
        <v>1862</v>
      </c>
      <c r="V269" s="3" t="s">
        <v>51</v>
      </c>
      <c r="W269" s="3" t="s">
        <v>65</v>
      </c>
      <c r="X269" s="3" t="s">
        <v>66</v>
      </c>
      <c r="Y269" s="3" t="s">
        <v>693</v>
      </c>
      <c r="Z269" s="3" t="s">
        <v>1863</v>
      </c>
      <c r="AA269" s="3" t="s">
        <v>1864</v>
      </c>
      <c r="AB269" s="3"/>
      <c r="AC269" s="3"/>
      <c r="AD269" s="3"/>
      <c r="AE269" s="3"/>
      <c r="AF269" s="3" t="s">
        <v>1856</v>
      </c>
      <c r="AG269" s="3" t="s">
        <v>972</v>
      </c>
      <c r="AH269" s="3" t="s">
        <v>1865</v>
      </c>
      <c r="AI269" s="3" t="s">
        <v>1866</v>
      </c>
    </row>
    <row r="270" spans="1:35" ht="24.95" customHeight="1" x14ac:dyDescent="0.25">
      <c r="A270" s="2">
        <v>271423</v>
      </c>
      <c r="B270" s="3" t="s">
        <v>35</v>
      </c>
      <c r="C270" s="3" t="s">
        <v>1859</v>
      </c>
      <c r="D270" s="3" t="s">
        <v>37</v>
      </c>
      <c r="E270" s="4" t="s">
        <v>476</v>
      </c>
      <c r="F270" s="3" t="s">
        <v>477</v>
      </c>
      <c r="G270" s="3" t="s">
        <v>519</v>
      </c>
      <c r="H270" s="3" t="s">
        <v>520</v>
      </c>
      <c r="I270" s="3" t="s">
        <v>326</v>
      </c>
      <c r="J270" s="3" t="s">
        <v>327</v>
      </c>
      <c r="K270" s="3" t="s">
        <v>44</v>
      </c>
      <c r="L270" s="10">
        <v>64380000</v>
      </c>
      <c r="M270" s="10">
        <v>0</v>
      </c>
      <c r="N270" s="10">
        <v>64380000</v>
      </c>
      <c r="O270" s="10">
        <v>0</v>
      </c>
      <c r="P270" s="4" t="s">
        <v>45</v>
      </c>
      <c r="Q270" s="3" t="s">
        <v>1032</v>
      </c>
      <c r="R270" s="3" t="s">
        <v>1033</v>
      </c>
      <c r="S270" s="3" t="s">
        <v>48</v>
      </c>
      <c r="T270" s="3" t="s">
        <v>49</v>
      </c>
      <c r="U270" s="3" t="s">
        <v>1867</v>
      </c>
      <c r="V270" s="3" t="s">
        <v>51</v>
      </c>
      <c r="W270" s="3" t="s">
        <v>65</v>
      </c>
      <c r="X270" s="3" t="s">
        <v>66</v>
      </c>
      <c r="Y270" s="3" t="s">
        <v>1115</v>
      </c>
      <c r="Z270" s="3" t="s">
        <v>1116</v>
      </c>
      <c r="AA270" s="3" t="s">
        <v>1868</v>
      </c>
      <c r="AB270" s="3"/>
      <c r="AC270" s="3"/>
      <c r="AD270" s="3"/>
      <c r="AE270" s="3"/>
      <c r="AF270" s="3" t="s">
        <v>1869</v>
      </c>
      <c r="AG270" s="3" t="s">
        <v>972</v>
      </c>
      <c r="AH270" s="3" t="s">
        <v>1870</v>
      </c>
      <c r="AI270" s="3" t="s">
        <v>1871</v>
      </c>
    </row>
    <row r="271" spans="1:35" ht="24.95" customHeight="1" x14ac:dyDescent="0.25">
      <c r="A271" s="2">
        <v>271523</v>
      </c>
      <c r="B271" s="3" t="s">
        <v>35</v>
      </c>
      <c r="C271" s="3" t="s">
        <v>1859</v>
      </c>
      <c r="D271" s="3" t="s">
        <v>83</v>
      </c>
      <c r="E271" s="4" t="s">
        <v>476</v>
      </c>
      <c r="F271" s="3" t="s">
        <v>477</v>
      </c>
      <c r="G271" s="3" t="s">
        <v>478</v>
      </c>
      <c r="H271" s="3" t="s">
        <v>401</v>
      </c>
      <c r="I271" s="3" t="s">
        <v>326</v>
      </c>
      <c r="J271" s="3" t="s">
        <v>327</v>
      </c>
      <c r="K271" s="3" t="s">
        <v>44</v>
      </c>
      <c r="L271" s="10">
        <v>58500000</v>
      </c>
      <c r="M271" s="10">
        <v>0</v>
      </c>
      <c r="N271" s="10">
        <v>58500000</v>
      </c>
      <c r="O271" s="10">
        <v>0</v>
      </c>
      <c r="P271" s="4" t="s">
        <v>45</v>
      </c>
      <c r="Q271" s="3" t="s">
        <v>1872</v>
      </c>
      <c r="R271" s="3" t="s">
        <v>1873</v>
      </c>
      <c r="S271" s="3" t="s">
        <v>48</v>
      </c>
      <c r="T271" s="3" t="s">
        <v>49</v>
      </c>
      <c r="U271" s="3" t="s">
        <v>1874</v>
      </c>
      <c r="V271" s="3" t="s">
        <v>51</v>
      </c>
      <c r="W271" s="3" t="s">
        <v>65</v>
      </c>
      <c r="X271" s="3" t="s">
        <v>66</v>
      </c>
      <c r="Y271" s="3" t="s">
        <v>1875</v>
      </c>
      <c r="Z271" s="3" t="s">
        <v>1876</v>
      </c>
      <c r="AA271" s="3" t="s">
        <v>1877</v>
      </c>
      <c r="AB271" s="3" t="s">
        <v>1878</v>
      </c>
      <c r="AC271" s="3" t="s">
        <v>1879</v>
      </c>
      <c r="AD271" s="3"/>
      <c r="AE271" s="3"/>
      <c r="AF271" s="3" t="s">
        <v>1869</v>
      </c>
      <c r="AG271" s="3" t="s">
        <v>335</v>
      </c>
      <c r="AH271" s="3" t="s">
        <v>1880</v>
      </c>
      <c r="AI271" s="3" t="s">
        <v>1881</v>
      </c>
    </row>
    <row r="272" spans="1:35" ht="24.95" customHeight="1" x14ac:dyDescent="0.25">
      <c r="A272" s="2">
        <v>272123</v>
      </c>
      <c r="B272" s="3" t="s">
        <v>35</v>
      </c>
      <c r="C272" s="3" t="s">
        <v>1859</v>
      </c>
      <c r="D272" s="3" t="s">
        <v>37</v>
      </c>
      <c r="E272" s="4" t="s">
        <v>38</v>
      </c>
      <c r="F272" s="3" t="s">
        <v>39</v>
      </c>
      <c r="G272" s="3" t="s">
        <v>1381</v>
      </c>
      <c r="H272" s="3" t="s">
        <v>1382</v>
      </c>
      <c r="I272" s="3" t="s">
        <v>326</v>
      </c>
      <c r="J272" s="3" t="s">
        <v>1383</v>
      </c>
      <c r="K272" s="3" t="s">
        <v>44</v>
      </c>
      <c r="L272" s="10">
        <v>31919397</v>
      </c>
      <c r="M272" s="10">
        <v>0</v>
      </c>
      <c r="N272" s="10">
        <v>31919397</v>
      </c>
      <c r="O272" s="10">
        <v>0</v>
      </c>
      <c r="P272" s="4" t="s">
        <v>45</v>
      </c>
      <c r="Q272" s="3" t="s">
        <v>1882</v>
      </c>
      <c r="R272" s="3" t="s">
        <v>1883</v>
      </c>
      <c r="S272" s="3" t="s">
        <v>48</v>
      </c>
      <c r="T272" s="3" t="s">
        <v>63</v>
      </c>
      <c r="U272" s="3" t="s">
        <v>1884</v>
      </c>
      <c r="V272" s="3" t="s">
        <v>51</v>
      </c>
      <c r="W272" s="3" t="s">
        <v>217</v>
      </c>
      <c r="X272" s="3" t="s">
        <v>218</v>
      </c>
      <c r="Y272" s="3" t="s">
        <v>1885</v>
      </c>
      <c r="Z272" s="3" t="s">
        <v>1886</v>
      </c>
      <c r="AA272" s="3" t="s">
        <v>1887</v>
      </c>
      <c r="AB272" s="3"/>
      <c r="AC272" s="3"/>
      <c r="AD272" s="3"/>
      <c r="AE272" s="3"/>
      <c r="AF272" s="3" t="s">
        <v>1888</v>
      </c>
      <c r="AG272" s="3" t="s">
        <v>972</v>
      </c>
      <c r="AH272" s="3" t="s">
        <v>1889</v>
      </c>
      <c r="AI272" s="3" t="s">
        <v>1890</v>
      </c>
    </row>
    <row r="273" spans="1:35" ht="24.95" customHeight="1" x14ac:dyDescent="0.25">
      <c r="A273" s="2">
        <v>273123</v>
      </c>
      <c r="B273" s="3" t="s">
        <v>35</v>
      </c>
      <c r="C273" s="3" t="s">
        <v>1859</v>
      </c>
      <c r="D273" s="3" t="s">
        <v>37</v>
      </c>
      <c r="E273" s="4" t="s">
        <v>918</v>
      </c>
      <c r="F273" s="3" t="s">
        <v>919</v>
      </c>
      <c r="G273" s="3" t="s">
        <v>1891</v>
      </c>
      <c r="H273" s="3" t="s">
        <v>1892</v>
      </c>
      <c r="I273" s="3" t="s">
        <v>326</v>
      </c>
      <c r="J273" s="3" t="s">
        <v>327</v>
      </c>
      <c r="K273" s="3" t="s">
        <v>44</v>
      </c>
      <c r="L273" s="10">
        <v>347409000</v>
      </c>
      <c r="M273" s="10">
        <v>0</v>
      </c>
      <c r="N273" s="10">
        <v>347409000</v>
      </c>
      <c r="O273" s="10">
        <v>0</v>
      </c>
      <c r="P273" s="4" t="s">
        <v>45</v>
      </c>
      <c r="Q273" s="3" t="s">
        <v>1893</v>
      </c>
      <c r="R273" s="3" t="s">
        <v>1894</v>
      </c>
      <c r="S273" s="3" t="s">
        <v>48</v>
      </c>
      <c r="T273" s="3" t="s">
        <v>49</v>
      </c>
      <c r="U273" s="3" t="s">
        <v>1895</v>
      </c>
      <c r="V273" s="3" t="s">
        <v>51</v>
      </c>
      <c r="W273" s="3" t="s">
        <v>105</v>
      </c>
      <c r="X273" s="3" t="s">
        <v>106</v>
      </c>
      <c r="Y273" s="3" t="s">
        <v>1896</v>
      </c>
      <c r="Z273" s="3" t="s">
        <v>1897</v>
      </c>
      <c r="AA273" s="3" t="s">
        <v>1898</v>
      </c>
      <c r="AB273" s="3"/>
      <c r="AC273" s="3"/>
      <c r="AD273" s="3"/>
      <c r="AE273" s="3"/>
      <c r="AF273" s="3" t="s">
        <v>1899</v>
      </c>
      <c r="AG273" s="3" t="s">
        <v>58</v>
      </c>
      <c r="AH273" s="3" t="s">
        <v>1900</v>
      </c>
      <c r="AI273" s="3" t="s">
        <v>1901</v>
      </c>
    </row>
    <row r="274" spans="1:35" ht="24.95" customHeight="1" x14ac:dyDescent="0.25">
      <c r="A274" s="2">
        <v>274023</v>
      </c>
      <c r="B274" s="3" t="s">
        <v>35</v>
      </c>
      <c r="C274" s="3" t="s">
        <v>1902</v>
      </c>
      <c r="D274" s="3" t="s">
        <v>37</v>
      </c>
      <c r="E274" s="4" t="s">
        <v>476</v>
      </c>
      <c r="F274" s="3" t="s">
        <v>477</v>
      </c>
      <c r="G274" s="3" t="s">
        <v>519</v>
      </c>
      <c r="H274" s="3" t="s">
        <v>520</v>
      </c>
      <c r="I274" s="3" t="s">
        <v>326</v>
      </c>
      <c r="J274" s="3" t="s">
        <v>327</v>
      </c>
      <c r="K274" s="3" t="s">
        <v>44</v>
      </c>
      <c r="L274" s="10">
        <v>48970480</v>
      </c>
      <c r="M274" s="10">
        <v>0</v>
      </c>
      <c r="N274" s="10">
        <v>48970480</v>
      </c>
      <c r="O274" s="10">
        <v>0</v>
      </c>
      <c r="P274" s="4" t="s">
        <v>45</v>
      </c>
      <c r="Q274" s="3" t="s">
        <v>534</v>
      </c>
      <c r="R274" s="3" t="s">
        <v>535</v>
      </c>
      <c r="S274" s="3" t="s">
        <v>48</v>
      </c>
      <c r="T274" s="3" t="s">
        <v>49</v>
      </c>
      <c r="U274" s="3" t="s">
        <v>536</v>
      </c>
      <c r="V274" s="3" t="s">
        <v>51</v>
      </c>
      <c r="W274" s="3" t="s">
        <v>65</v>
      </c>
      <c r="X274" s="3" t="s">
        <v>66</v>
      </c>
      <c r="Y274" s="3" t="s">
        <v>1845</v>
      </c>
      <c r="Z274" s="3" t="s">
        <v>1903</v>
      </c>
      <c r="AA274" s="3" t="s">
        <v>1904</v>
      </c>
      <c r="AB274" s="3"/>
      <c r="AC274" s="3"/>
      <c r="AD274" s="3"/>
      <c r="AE274" s="3"/>
      <c r="AF274" s="3" t="s">
        <v>1899</v>
      </c>
      <c r="AG274" s="3" t="s">
        <v>972</v>
      </c>
      <c r="AH274" s="3" t="s">
        <v>1905</v>
      </c>
      <c r="AI274" s="3" t="s">
        <v>1906</v>
      </c>
    </row>
    <row r="275" spans="1:35" ht="24.95" customHeight="1" x14ac:dyDescent="0.25">
      <c r="A275" s="2">
        <v>274123</v>
      </c>
      <c r="B275" s="3" t="s">
        <v>35</v>
      </c>
      <c r="C275" s="3" t="s">
        <v>1902</v>
      </c>
      <c r="D275" s="3" t="s">
        <v>37</v>
      </c>
      <c r="E275" s="4" t="s">
        <v>476</v>
      </c>
      <c r="F275" s="3" t="s">
        <v>477</v>
      </c>
      <c r="G275" s="3" t="s">
        <v>519</v>
      </c>
      <c r="H275" s="3" t="s">
        <v>520</v>
      </c>
      <c r="I275" s="3" t="s">
        <v>326</v>
      </c>
      <c r="J275" s="3" t="s">
        <v>327</v>
      </c>
      <c r="K275" s="3" t="s">
        <v>44</v>
      </c>
      <c r="L275" s="10">
        <v>78865403</v>
      </c>
      <c r="M275" s="10">
        <v>0</v>
      </c>
      <c r="N275" s="10">
        <v>78865403</v>
      </c>
      <c r="O275" s="10">
        <v>26438586</v>
      </c>
      <c r="P275" s="4" t="s">
        <v>45</v>
      </c>
      <c r="Q275" s="3" t="s">
        <v>1907</v>
      </c>
      <c r="R275" s="3" t="s">
        <v>1908</v>
      </c>
      <c r="S275" s="3" t="s">
        <v>48</v>
      </c>
      <c r="T275" s="3" t="s">
        <v>49</v>
      </c>
      <c r="U275" s="3" t="s">
        <v>1909</v>
      </c>
      <c r="V275" s="3" t="s">
        <v>51</v>
      </c>
      <c r="W275" s="3" t="s">
        <v>65</v>
      </c>
      <c r="X275" s="3" t="s">
        <v>66</v>
      </c>
      <c r="Y275" s="3" t="s">
        <v>1334</v>
      </c>
      <c r="Z275" s="3" t="s">
        <v>1335</v>
      </c>
      <c r="AA275" s="3" t="s">
        <v>1910</v>
      </c>
      <c r="AB275" s="3"/>
      <c r="AC275" s="3"/>
      <c r="AD275" s="3"/>
      <c r="AE275" s="3"/>
      <c r="AF275" s="3" t="s">
        <v>1899</v>
      </c>
      <c r="AG275" s="3" t="s">
        <v>972</v>
      </c>
      <c r="AH275" s="3" t="s">
        <v>1911</v>
      </c>
      <c r="AI275" s="3" t="s">
        <v>1912</v>
      </c>
    </row>
    <row r="276" spans="1:35" ht="24.95" customHeight="1" x14ac:dyDescent="0.25">
      <c r="A276" s="2">
        <v>278423</v>
      </c>
      <c r="B276" s="3" t="s">
        <v>35</v>
      </c>
      <c r="C276" s="3" t="s">
        <v>1902</v>
      </c>
      <c r="D276" s="3" t="s">
        <v>37</v>
      </c>
      <c r="E276" s="4" t="s">
        <v>38</v>
      </c>
      <c r="F276" s="3" t="s">
        <v>39</v>
      </c>
      <c r="G276" s="3" t="s">
        <v>1381</v>
      </c>
      <c r="H276" s="3" t="s">
        <v>1382</v>
      </c>
      <c r="I276" s="3" t="s">
        <v>326</v>
      </c>
      <c r="J276" s="3" t="s">
        <v>327</v>
      </c>
      <c r="K276" s="3" t="s">
        <v>44</v>
      </c>
      <c r="L276" s="10">
        <v>10459000</v>
      </c>
      <c r="M276" s="10">
        <v>0</v>
      </c>
      <c r="N276" s="10">
        <v>10459000</v>
      </c>
      <c r="O276" s="10">
        <v>0</v>
      </c>
      <c r="P276" s="4" t="s">
        <v>45</v>
      </c>
      <c r="Q276" s="3" t="s">
        <v>1913</v>
      </c>
      <c r="R276" s="3" t="s">
        <v>1914</v>
      </c>
      <c r="S276" s="3" t="s">
        <v>48</v>
      </c>
      <c r="T276" s="3" t="s">
        <v>63</v>
      </c>
      <c r="U276" s="3" t="s">
        <v>1915</v>
      </c>
      <c r="V276" s="3" t="s">
        <v>51</v>
      </c>
      <c r="W276" s="3" t="s">
        <v>217</v>
      </c>
      <c r="X276" s="3" t="s">
        <v>218</v>
      </c>
      <c r="Y276" s="3" t="s">
        <v>1916</v>
      </c>
      <c r="Z276" s="3" t="s">
        <v>1917</v>
      </c>
      <c r="AA276" s="3" t="s">
        <v>1918</v>
      </c>
      <c r="AB276" s="3" t="s">
        <v>1919</v>
      </c>
      <c r="AC276" s="3"/>
      <c r="AD276" s="3"/>
      <c r="AE276" s="3"/>
      <c r="AF276" s="3" t="s">
        <v>1920</v>
      </c>
      <c r="AG276" s="3" t="s">
        <v>972</v>
      </c>
      <c r="AH276" s="3" t="s">
        <v>1921</v>
      </c>
      <c r="AI276" s="3" t="s">
        <v>1922</v>
      </c>
    </row>
    <row r="277" spans="1:35" ht="24.95" customHeight="1" x14ac:dyDescent="0.25">
      <c r="A277" s="2">
        <v>284923</v>
      </c>
      <c r="B277" s="3" t="s">
        <v>35</v>
      </c>
      <c r="C277" s="3" t="s">
        <v>1902</v>
      </c>
      <c r="D277" s="3" t="s">
        <v>37</v>
      </c>
      <c r="E277" s="4" t="s">
        <v>476</v>
      </c>
      <c r="F277" s="3" t="s">
        <v>477</v>
      </c>
      <c r="G277" s="3" t="s">
        <v>519</v>
      </c>
      <c r="H277" s="3" t="s">
        <v>520</v>
      </c>
      <c r="I277" s="3" t="s">
        <v>326</v>
      </c>
      <c r="J277" s="3" t="s">
        <v>327</v>
      </c>
      <c r="K277" s="3" t="s">
        <v>44</v>
      </c>
      <c r="L277" s="10">
        <v>127499100</v>
      </c>
      <c r="M277" s="10">
        <v>0</v>
      </c>
      <c r="N277" s="10">
        <v>127499100</v>
      </c>
      <c r="O277" s="10">
        <v>22623820</v>
      </c>
      <c r="P277" s="4" t="s">
        <v>45</v>
      </c>
      <c r="Q277" s="3" t="s">
        <v>1556</v>
      </c>
      <c r="R277" s="3" t="s">
        <v>1557</v>
      </c>
      <c r="S277" s="3" t="s">
        <v>48</v>
      </c>
      <c r="T277" s="3" t="s">
        <v>49</v>
      </c>
      <c r="U277" s="3" t="s">
        <v>1558</v>
      </c>
      <c r="V277" s="3" t="s">
        <v>51</v>
      </c>
      <c r="W277" s="3" t="s">
        <v>217</v>
      </c>
      <c r="X277" s="3" t="s">
        <v>218</v>
      </c>
      <c r="Y277" s="3" t="s">
        <v>1708</v>
      </c>
      <c r="Z277" s="3" t="s">
        <v>1709</v>
      </c>
      <c r="AA277" s="3" t="s">
        <v>1923</v>
      </c>
      <c r="AB277" s="3"/>
      <c r="AC277" s="3"/>
      <c r="AD277" s="3"/>
      <c r="AE277" s="3"/>
      <c r="AF277" s="3" t="s">
        <v>1924</v>
      </c>
      <c r="AG277" s="3" t="s">
        <v>972</v>
      </c>
      <c r="AH277" s="3" t="s">
        <v>1925</v>
      </c>
      <c r="AI277" s="3" t="s">
        <v>1926</v>
      </c>
    </row>
    <row r="278" spans="1:35" ht="24.95" customHeight="1" x14ac:dyDescent="0.25">
      <c r="A278" s="2">
        <v>286523</v>
      </c>
      <c r="B278" s="3" t="s">
        <v>35</v>
      </c>
      <c r="C278" s="3" t="s">
        <v>1902</v>
      </c>
      <c r="D278" s="3" t="s">
        <v>37</v>
      </c>
      <c r="E278" s="4" t="s">
        <v>476</v>
      </c>
      <c r="F278" s="3" t="s">
        <v>477</v>
      </c>
      <c r="G278" s="3" t="s">
        <v>519</v>
      </c>
      <c r="H278" s="3" t="s">
        <v>520</v>
      </c>
      <c r="I278" s="3" t="s">
        <v>326</v>
      </c>
      <c r="J278" s="3" t="s">
        <v>327</v>
      </c>
      <c r="K278" s="3" t="s">
        <v>44</v>
      </c>
      <c r="L278" s="10">
        <v>28814898</v>
      </c>
      <c r="M278" s="10">
        <v>0</v>
      </c>
      <c r="N278" s="10">
        <v>28814898</v>
      </c>
      <c r="O278" s="10">
        <v>0</v>
      </c>
      <c r="P278" s="4" t="s">
        <v>45</v>
      </c>
      <c r="Q278" s="3" t="s">
        <v>1189</v>
      </c>
      <c r="R278" s="3" t="s">
        <v>1190</v>
      </c>
      <c r="S278" s="3" t="s">
        <v>48</v>
      </c>
      <c r="T278" s="3" t="s">
        <v>49</v>
      </c>
      <c r="U278" s="3" t="s">
        <v>1191</v>
      </c>
      <c r="V278" s="3" t="s">
        <v>51</v>
      </c>
      <c r="W278" s="3" t="s">
        <v>65</v>
      </c>
      <c r="X278" s="3" t="s">
        <v>66</v>
      </c>
      <c r="Y278" s="3" t="s">
        <v>1927</v>
      </c>
      <c r="Z278" s="3" t="s">
        <v>1928</v>
      </c>
      <c r="AA278" s="3" t="s">
        <v>1929</v>
      </c>
      <c r="AB278" s="3"/>
      <c r="AC278" s="3"/>
      <c r="AD278" s="3"/>
      <c r="AE278" s="3"/>
      <c r="AF278" s="3" t="s">
        <v>1930</v>
      </c>
      <c r="AG278" s="3" t="s">
        <v>972</v>
      </c>
      <c r="AH278" s="3" t="s">
        <v>1931</v>
      </c>
      <c r="AI278" s="3" t="s">
        <v>1932</v>
      </c>
    </row>
    <row r="279" spans="1:35" ht="24.95" customHeight="1" x14ac:dyDescent="0.25">
      <c r="A279" s="2">
        <v>295623</v>
      </c>
      <c r="B279" s="3" t="s">
        <v>35</v>
      </c>
      <c r="C279" s="3" t="s">
        <v>1933</v>
      </c>
      <c r="D279" s="3" t="s">
        <v>83</v>
      </c>
      <c r="E279" s="4" t="s">
        <v>38</v>
      </c>
      <c r="F279" s="3" t="s">
        <v>39</v>
      </c>
      <c r="G279" s="3" t="s">
        <v>1381</v>
      </c>
      <c r="H279" s="3" t="s">
        <v>1382</v>
      </c>
      <c r="I279" s="3" t="s">
        <v>326</v>
      </c>
      <c r="J279" s="3" t="s">
        <v>327</v>
      </c>
      <c r="K279" s="3" t="s">
        <v>44</v>
      </c>
      <c r="L279" s="10">
        <v>5589999</v>
      </c>
      <c r="M279" s="10">
        <v>0</v>
      </c>
      <c r="N279" s="10">
        <v>5589999</v>
      </c>
      <c r="O279" s="10">
        <v>0</v>
      </c>
      <c r="P279" s="4" t="s">
        <v>45</v>
      </c>
      <c r="Q279" s="3" t="s">
        <v>1934</v>
      </c>
      <c r="R279" s="3" t="s">
        <v>1935</v>
      </c>
      <c r="S279" s="3" t="s">
        <v>48</v>
      </c>
      <c r="T279" s="3" t="s">
        <v>49</v>
      </c>
      <c r="U279" s="3" t="s">
        <v>1936</v>
      </c>
      <c r="V279" s="3" t="s">
        <v>51</v>
      </c>
      <c r="W279" s="3" t="s">
        <v>162</v>
      </c>
      <c r="X279" s="3" t="s">
        <v>163</v>
      </c>
      <c r="Y279" s="3" t="s">
        <v>1937</v>
      </c>
      <c r="Z279" s="3" t="s">
        <v>1938</v>
      </c>
      <c r="AA279" s="3" t="s">
        <v>1939</v>
      </c>
      <c r="AB279" s="3" t="s">
        <v>254</v>
      </c>
      <c r="AC279" s="3" t="s">
        <v>1940</v>
      </c>
      <c r="AD279" s="3"/>
      <c r="AE279" s="3"/>
      <c r="AF279" s="3" t="s">
        <v>1941</v>
      </c>
      <c r="AG279" s="3" t="s">
        <v>1942</v>
      </c>
      <c r="AH279" s="3" t="s">
        <v>1943</v>
      </c>
      <c r="AI279" s="3" t="s">
        <v>1944</v>
      </c>
    </row>
    <row r="280" spans="1:35" ht="24.95" customHeight="1" x14ac:dyDescent="0.25">
      <c r="A280" s="2">
        <v>300923</v>
      </c>
      <c r="B280" s="3" t="s">
        <v>35</v>
      </c>
      <c r="C280" s="3" t="s">
        <v>1933</v>
      </c>
      <c r="D280" s="3" t="s">
        <v>83</v>
      </c>
      <c r="E280" s="4" t="s">
        <v>38</v>
      </c>
      <c r="F280" s="3" t="s">
        <v>39</v>
      </c>
      <c r="G280" s="3" t="s">
        <v>1381</v>
      </c>
      <c r="H280" s="3" t="s">
        <v>1382</v>
      </c>
      <c r="I280" s="3" t="s">
        <v>326</v>
      </c>
      <c r="J280" s="3" t="s">
        <v>327</v>
      </c>
      <c r="K280" s="3" t="s">
        <v>44</v>
      </c>
      <c r="L280" s="10">
        <v>19749954</v>
      </c>
      <c r="M280" s="10">
        <v>0</v>
      </c>
      <c r="N280" s="10">
        <v>19749954</v>
      </c>
      <c r="O280" s="10">
        <v>0</v>
      </c>
      <c r="P280" s="4" t="s">
        <v>45</v>
      </c>
      <c r="Q280" s="3" t="s">
        <v>1945</v>
      </c>
      <c r="R280" s="3" t="s">
        <v>1946</v>
      </c>
      <c r="S280" s="3" t="s">
        <v>48</v>
      </c>
      <c r="T280" s="3" t="s">
        <v>49</v>
      </c>
      <c r="U280" s="3" t="s">
        <v>1947</v>
      </c>
      <c r="V280" s="3" t="s">
        <v>51</v>
      </c>
      <c r="W280" s="3" t="s">
        <v>105</v>
      </c>
      <c r="X280" s="3" t="s">
        <v>106</v>
      </c>
      <c r="Y280" s="3" t="s">
        <v>1937</v>
      </c>
      <c r="Z280" s="3" t="s">
        <v>1938</v>
      </c>
      <c r="AA280" s="3" t="s">
        <v>1948</v>
      </c>
      <c r="AB280" s="3" t="s">
        <v>1949</v>
      </c>
      <c r="AC280" s="3" t="s">
        <v>1950</v>
      </c>
      <c r="AD280" s="3"/>
      <c r="AE280" s="3"/>
      <c r="AF280" s="3" t="s">
        <v>1951</v>
      </c>
      <c r="AG280" s="3" t="s">
        <v>972</v>
      </c>
      <c r="AH280" s="3" t="s">
        <v>1952</v>
      </c>
      <c r="AI280" s="3" t="s">
        <v>1953</v>
      </c>
    </row>
    <row r="281" spans="1:35" ht="24.95" customHeight="1" x14ac:dyDescent="0.25">
      <c r="A281" s="2">
        <v>302123</v>
      </c>
      <c r="B281" s="3" t="s">
        <v>35</v>
      </c>
      <c r="C281" s="3" t="s">
        <v>1933</v>
      </c>
      <c r="D281" s="3" t="s">
        <v>83</v>
      </c>
      <c r="E281" s="4" t="s">
        <v>38</v>
      </c>
      <c r="F281" s="3" t="s">
        <v>39</v>
      </c>
      <c r="G281" s="3" t="s">
        <v>1381</v>
      </c>
      <c r="H281" s="3" t="s">
        <v>1382</v>
      </c>
      <c r="I281" s="3" t="s">
        <v>326</v>
      </c>
      <c r="J281" s="3" t="s">
        <v>327</v>
      </c>
      <c r="K281" s="3" t="s">
        <v>44</v>
      </c>
      <c r="L281" s="10">
        <v>32606000</v>
      </c>
      <c r="M281" s="10">
        <v>0</v>
      </c>
      <c r="N281" s="10">
        <v>32606000</v>
      </c>
      <c r="O281" s="10">
        <v>0</v>
      </c>
      <c r="P281" s="4" t="s">
        <v>45</v>
      </c>
      <c r="Q281" s="3" t="s">
        <v>1954</v>
      </c>
      <c r="R281" s="3" t="s">
        <v>1955</v>
      </c>
      <c r="S281" s="3" t="s">
        <v>48</v>
      </c>
      <c r="T281" s="3" t="s">
        <v>49</v>
      </c>
      <c r="U281" s="3" t="s">
        <v>1956</v>
      </c>
      <c r="V281" s="3" t="s">
        <v>51</v>
      </c>
      <c r="W281" s="3" t="s">
        <v>372</v>
      </c>
      <c r="X281" s="3" t="s">
        <v>373</v>
      </c>
      <c r="Y281" s="3" t="s">
        <v>1916</v>
      </c>
      <c r="Z281" s="3" t="s">
        <v>1917</v>
      </c>
      <c r="AA281" s="3" t="s">
        <v>1957</v>
      </c>
      <c r="AB281" s="3" t="s">
        <v>1958</v>
      </c>
      <c r="AC281" s="3" t="s">
        <v>1959</v>
      </c>
      <c r="AD281" s="3"/>
      <c r="AE281" s="3"/>
      <c r="AF281" s="3" t="s">
        <v>1960</v>
      </c>
      <c r="AG281" s="3" t="s">
        <v>972</v>
      </c>
      <c r="AH281" s="3" t="s">
        <v>1961</v>
      </c>
      <c r="AI281" s="3" t="s">
        <v>1962</v>
      </c>
    </row>
    <row r="282" spans="1:35" ht="24.95" customHeight="1" x14ac:dyDescent="0.25">
      <c r="A282" s="2">
        <v>304823</v>
      </c>
      <c r="B282" s="3" t="s">
        <v>35</v>
      </c>
      <c r="C282" s="3" t="s">
        <v>1933</v>
      </c>
      <c r="D282" s="3" t="s">
        <v>37</v>
      </c>
      <c r="E282" s="4" t="s">
        <v>476</v>
      </c>
      <c r="F282" s="3" t="s">
        <v>477</v>
      </c>
      <c r="G282" s="3" t="s">
        <v>519</v>
      </c>
      <c r="H282" s="3" t="s">
        <v>520</v>
      </c>
      <c r="I282" s="3" t="s">
        <v>326</v>
      </c>
      <c r="J282" s="3" t="s">
        <v>327</v>
      </c>
      <c r="K282" s="3" t="s">
        <v>44</v>
      </c>
      <c r="L282" s="10">
        <v>3705660</v>
      </c>
      <c r="M282" s="10">
        <v>0</v>
      </c>
      <c r="N282" s="10">
        <v>3705660</v>
      </c>
      <c r="O282" s="10">
        <v>0</v>
      </c>
      <c r="P282" s="4" t="s">
        <v>45</v>
      </c>
      <c r="Q282" s="3" t="s">
        <v>1963</v>
      </c>
      <c r="R282" s="3" t="s">
        <v>1964</v>
      </c>
      <c r="S282" s="3" t="s">
        <v>48</v>
      </c>
      <c r="T282" s="3" t="s">
        <v>49</v>
      </c>
      <c r="U282" s="3" t="s">
        <v>1965</v>
      </c>
      <c r="V282" s="3" t="s">
        <v>51</v>
      </c>
      <c r="W282" s="3" t="s">
        <v>105</v>
      </c>
      <c r="X282" s="3" t="s">
        <v>106</v>
      </c>
      <c r="Y282" s="3" t="s">
        <v>1966</v>
      </c>
      <c r="Z282" s="3" t="s">
        <v>1967</v>
      </c>
      <c r="AA282" s="3" t="s">
        <v>1968</v>
      </c>
      <c r="AB282" s="3"/>
      <c r="AC282" s="3"/>
      <c r="AD282" s="3"/>
      <c r="AE282" s="3"/>
      <c r="AF282" s="3" t="s">
        <v>311</v>
      </c>
      <c r="AG282" s="3" t="s">
        <v>972</v>
      </c>
      <c r="AH282" s="3" t="s">
        <v>1969</v>
      </c>
      <c r="AI282" s="3" t="s">
        <v>1970</v>
      </c>
    </row>
    <row r="283" spans="1:35" ht="24.95" customHeight="1" x14ac:dyDescent="0.25">
      <c r="A283" s="2">
        <v>310723</v>
      </c>
      <c r="B283" s="3" t="s">
        <v>35</v>
      </c>
      <c r="C283" s="3" t="s">
        <v>1971</v>
      </c>
      <c r="D283" s="3" t="s">
        <v>83</v>
      </c>
      <c r="E283" s="4" t="s">
        <v>476</v>
      </c>
      <c r="F283" s="3" t="s">
        <v>477</v>
      </c>
      <c r="G283" s="3" t="s">
        <v>478</v>
      </c>
      <c r="H283" s="3" t="s">
        <v>401</v>
      </c>
      <c r="I283" s="3" t="s">
        <v>326</v>
      </c>
      <c r="J283" s="3" t="s">
        <v>327</v>
      </c>
      <c r="K283" s="3" t="s">
        <v>44</v>
      </c>
      <c r="L283" s="10">
        <v>2306616</v>
      </c>
      <c r="M283" s="10">
        <v>0</v>
      </c>
      <c r="N283" s="10">
        <v>2306616</v>
      </c>
      <c r="O283" s="10">
        <v>0</v>
      </c>
      <c r="P283" s="4" t="s">
        <v>368</v>
      </c>
      <c r="Q283" s="3" t="s">
        <v>1972</v>
      </c>
      <c r="R283" s="3" t="s">
        <v>1973</v>
      </c>
      <c r="S283" s="3" t="s">
        <v>48</v>
      </c>
      <c r="T283" s="3" t="s">
        <v>63</v>
      </c>
      <c r="U283" s="3" t="s">
        <v>1974</v>
      </c>
      <c r="V283" s="3" t="s">
        <v>51</v>
      </c>
      <c r="W283" s="3" t="s">
        <v>501</v>
      </c>
      <c r="X283" s="3" t="s">
        <v>502</v>
      </c>
      <c r="Y283" s="3" t="s">
        <v>1975</v>
      </c>
      <c r="Z283" s="3" t="s">
        <v>731</v>
      </c>
      <c r="AA283" s="3" t="s">
        <v>1976</v>
      </c>
      <c r="AB283" s="3" t="s">
        <v>1977</v>
      </c>
      <c r="AC283" s="3" t="s">
        <v>1919</v>
      </c>
      <c r="AD283" s="3" t="s">
        <v>1978</v>
      </c>
      <c r="AE283" s="3"/>
      <c r="AF283" s="3" t="s">
        <v>1979</v>
      </c>
      <c r="AG283" s="3" t="s">
        <v>335</v>
      </c>
      <c r="AH283" s="3" t="s">
        <v>1980</v>
      </c>
      <c r="AI283" s="3" t="s">
        <v>1981</v>
      </c>
    </row>
    <row r="284" spans="1:35" ht="24.95" customHeight="1" x14ac:dyDescent="0.25">
      <c r="A284" s="2">
        <v>317223</v>
      </c>
      <c r="B284" s="3" t="s">
        <v>35</v>
      </c>
      <c r="C284" s="3" t="s">
        <v>1971</v>
      </c>
      <c r="D284" s="3" t="s">
        <v>37</v>
      </c>
      <c r="E284" s="4" t="s">
        <v>476</v>
      </c>
      <c r="F284" s="3" t="s">
        <v>477</v>
      </c>
      <c r="G284" s="3" t="s">
        <v>519</v>
      </c>
      <c r="H284" s="3" t="s">
        <v>520</v>
      </c>
      <c r="I284" s="3" t="s">
        <v>326</v>
      </c>
      <c r="J284" s="3" t="s">
        <v>327</v>
      </c>
      <c r="K284" s="3" t="s">
        <v>44</v>
      </c>
      <c r="L284" s="10">
        <v>360000</v>
      </c>
      <c r="M284" s="10">
        <v>0</v>
      </c>
      <c r="N284" s="10">
        <v>360000</v>
      </c>
      <c r="O284" s="10">
        <v>0</v>
      </c>
      <c r="P284" s="4" t="s">
        <v>45</v>
      </c>
      <c r="Q284" s="3" t="s">
        <v>1982</v>
      </c>
      <c r="R284" s="3" t="s">
        <v>1983</v>
      </c>
      <c r="S284" s="3" t="s">
        <v>48</v>
      </c>
      <c r="T284" s="3" t="s">
        <v>49</v>
      </c>
      <c r="U284" s="3" t="s">
        <v>1984</v>
      </c>
      <c r="V284" s="3" t="s">
        <v>51</v>
      </c>
      <c r="W284" s="3" t="s">
        <v>65</v>
      </c>
      <c r="X284" s="3" t="s">
        <v>66</v>
      </c>
      <c r="Y284" s="3" t="s">
        <v>1985</v>
      </c>
      <c r="Z284" s="3" t="s">
        <v>1986</v>
      </c>
      <c r="AA284" s="3" t="s">
        <v>1987</v>
      </c>
      <c r="AB284" s="3"/>
      <c r="AC284" s="3"/>
      <c r="AD284" s="3"/>
      <c r="AE284" s="3"/>
      <c r="AF284" s="3" t="s">
        <v>1988</v>
      </c>
      <c r="AG284" s="3" t="s">
        <v>1989</v>
      </c>
      <c r="AH284" s="3" t="s">
        <v>1990</v>
      </c>
      <c r="AI284" s="3" t="s">
        <v>1991</v>
      </c>
    </row>
    <row r="285" spans="1:35" ht="24.95" customHeight="1" x14ac:dyDescent="0.25">
      <c r="A285" s="2">
        <v>318423</v>
      </c>
      <c r="B285" s="3" t="s">
        <v>35</v>
      </c>
      <c r="C285" s="3" t="s">
        <v>1971</v>
      </c>
      <c r="D285" s="3" t="s">
        <v>37</v>
      </c>
      <c r="E285" s="4" t="s">
        <v>476</v>
      </c>
      <c r="F285" s="3" t="s">
        <v>477</v>
      </c>
      <c r="G285" s="3" t="s">
        <v>519</v>
      </c>
      <c r="H285" s="3" t="s">
        <v>520</v>
      </c>
      <c r="I285" s="3" t="s">
        <v>326</v>
      </c>
      <c r="J285" s="3" t="s">
        <v>327</v>
      </c>
      <c r="K285" s="3" t="s">
        <v>44</v>
      </c>
      <c r="L285" s="10">
        <v>311509680</v>
      </c>
      <c r="M285" s="10">
        <v>0</v>
      </c>
      <c r="N285" s="10">
        <v>311509680</v>
      </c>
      <c r="O285" s="10">
        <v>0</v>
      </c>
      <c r="P285" s="4" t="s">
        <v>45</v>
      </c>
      <c r="Q285" s="3" t="s">
        <v>1992</v>
      </c>
      <c r="R285" s="3" t="s">
        <v>1993</v>
      </c>
      <c r="S285" s="3" t="s">
        <v>48</v>
      </c>
      <c r="T285" s="3" t="s">
        <v>63</v>
      </c>
      <c r="U285" s="3" t="s">
        <v>1994</v>
      </c>
      <c r="V285" s="3" t="s">
        <v>51</v>
      </c>
      <c r="W285" s="3" t="s">
        <v>87</v>
      </c>
      <c r="X285" s="3" t="s">
        <v>88</v>
      </c>
      <c r="Y285" s="3" t="s">
        <v>1995</v>
      </c>
      <c r="Z285" s="3" t="s">
        <v>1996</v>
      </c>
      <c r="AA285" s="3" t="s">
        <v>1997</v>
      </c>
      <c r="AB285" s="3"/>
      <c r="AC285" s="3"/>
      <c r="AD285" s="3"/>
      <c r="AE285" s="3"/>
      <c r="AF285" s="3" t="s">
        <v>1998</v>
      </c>
      <c r="AG285" s="3" t="s">
        <v>972</v>
      </c>
      <c r="AH285" s="3" t="s">
        <v>1999</v>
      </c>
      <c r="AI285" s="3" t="s">
        <v>2000</v>
      </c>
    </row>
    <row r="286" spans="1:35" ht="24.95" customHeight="1" x14ac:dyDescent="0.25">
      <c r="A286" s="2">
        <v>318523</v>
      </c>
      <c r="B286" s="3" t="s">
        <v>35</v>
      </c>
      <c r="C286" s="3" t="s">
        <v>1971</v>
      </c>
      <c r="D286" s="3" t="s">
        <v>37</v>
      </c>
      <c r="E286" s="4" t="s">
        <v>476</v>
      </c>
      <c r="F286" s="3" t="s">
        <v>477</v>
      </c>
      <c r="G286" s="3" t="s">
        <v>519</v>
      </c>
      <c r="H286" s="3" t="s">
        <v>520</v>
      </c>
      <c r="I286" s="3" t="s">
        <v>326</v>
      </c>
      <c r="J286" s="3" t="s">
        <v>327</v>
      </c>
      <c r="K286" s="3" t="s">
        <v>44</v>
      </c>
      <c r="L286" s="10">
        <v>180000000</v>
      </c>
      <c r="M286" s="10">
        <v>0</v>
      </c>
      <c r="N286" s="10">
        <v>180000000</v>
      </c>
      <c r="O286" s="10">
        <v>0</v>
      </c>
      <c r="P286" s="4" t="s">
        <v>45</v>
      </c>
      <c r="Q286" s="3" t="s">
        <v>1136</v>
      </c>
      <c r="R286" s="3" t="s">
        <v>1137</v>
      </c>
      <c r="S286" s="3" t="s">
        <v>48</v>
      </c>
      <c r="T286" s="3" t="s">
        <v>49</v>
      </c>
      <c r="U286" s="3" t="s">
        <v>1138</v>
      </c>
      <c r="V286" s="3" t="s">
        <v>51</v>
      </c>
      <c r="W286" s="3" t="s">
        <v>134</v>
      </c>
      <c r="X286" s="3" t="s">
        <v>135</v>
      </c>
      <c r="Y286" s="3" t="s">
        <v>2001</v>
      </c>
      <c r="Z286" s="3" t="s">
        <v>2002</v>
      </c>
      <c r="AA286" s="3" t="s">
        <v>2003</v>
      </c>
      <c r="AB286" s="3" t="s">
        <v>310</v>
      </c>
      <c r="AC286" s="3"/>
      <c r="AD286" s="3"/>
      <c r="AE286" s="3"/>
      <c r="AF286" s="3" t="s">
        <v>1998</v>
      </c>
      <c r="AG286" s="3" t="s">
        <v>972</v>
      </c>
      <c r="AH286" s="3" t="s">
        <v>2004</v>
      </c>
      <c r="AI286" s="3" t="s">
        <v>2005</v>
      </c>
    </row>
    <row r="287" spans="1:35" ht="24.95" customHeight="1" x14ac:dyDescent="0.25">
      <c r="A287" s="2">
        <v>319223</v>
      </c>
      <c r="B287" s="3" t="s">
        <v>35</v>
      </c>
      <c r="C287" s="3" t="s">
        <v>2006</v>
      </c>
      <c r="D287" s="3" t="s">
        <v>83</v>
      </c>
      <c r="E287" s="4" t="s">
        <v>38</v>
      </c>
      <c r="F287" s="3" t="s">
        <v>39</v>
      </c>
      <c r="G287" s="3" t="s">
        <v>1381</v>
      </c>
      <c r="H287" s="3" t="s">
        <v>1382</v>
      </c>
      <c r="I287" s="3" t="s">
        <v>326</v>
      </c>
      <c r="J287" s="3" t="s">
        <v>327</v>
      </c>
      <c r="K287" s="3" t="s">
        <v>44</v>
      </c>
      <c r="L287" s="10">
        <v>25550000</v>
      </c>
      <c r="M287" s="10">
        <v>0</v>
      </c>
      <c r="N287" s="10">
        <v>25550000</v>
      </c>
      <c r="O287" s="10">
        <v>0</v>
      </c>
      <c r="P287" s="4" t="s">
        <v>368</v>
      </c>
      <c r="Q287" s="3" t="s">
        <v>2007</v>
      </c>
      <c r="R287" s="3" t="s">
        <v>2008</v>
      </c>
      <c r="S287" s="3" t="s">
        <v>48</v>
      </c>
      <c r="T287" s="3" t="s">
        <v>63</v>
      </c>
      <c r="U287" s="3" t="s">
        <v>2009</v>
      </c>
      <c r="V287" s="3" t="s">
        <v>51</v>
      </c>
      <c r="W287" s="3" t="s">
        <v>501</v>
      </c>
      <c r="X287" s="3" t="s">
        <v>502</v>
      </c>
      <c r="Y287" s="3" t="s">
        <v>1916</v>
      </c>
      <c r="Z287" s="3" t="s">
        <v>1917</v>
      </c>
      <c r="AA287" s="3" t="s">
        <v>2010</v>
      </c>
      <c r="AB287" s="3" t="s">
        <v>470</v>
      </c>
      <c r="AC287" s="3" t="s">
        <v>2011</v>
      </c>
      <c r="AD287" s="3"/>
      <c r="AE287" s="3"/>
      <c r="AF287" s="3" t="s">
        <v>2012</v>
      </c>
      <c r="AG287" s="3" t="s">
        <v>972</v>
      </c>
      <c r="AH287" s="3" t="s">
        <v>2013</v>
      </c>
      <c r="AI287" s="3" t="s">
        <v>2014</v>
      </c>
    </row>
    <row r="288" spans="1:35" ht="24.95" customHeight="1" x14ac:dyDescent="0.25">
      <c r="A288" s="2">
        <v>330923</v>
      </c>
      <c r="B288" s="3" t="s">
        <v>35</v>
      </c>
      <c r="C288" s="3" t="s">
        <v>2006</v>
      </c>
      <c r="D288" s="3" t="s">
        <v>37</v>
      </c>
      <c r="E288" s="4" t="s">
        <v>476</v>
      </c>
      <c r="F288" s="3" t="s">
        <v>477</v>
      </c>
      <c r="G288" s="3" t="s">
        <v>519</v>
      </c>
      <c r="H288" s="3" t="s">
        <v>520</v>
      </c>
      <c r="I288" s="3" t="s">
        <v>326</v>
      </c>
      <c r="J288" s="3" t="s">
        <v>327</v>
      </c>
      <c r="K288" s="3" t="s">
        <v>44</v>
      </c>
      <c r="L288" s="10">
        <v>400000000</v>
      </c>
      <c r="M288" s="10">
        <v>0</v>
      </c>
      <c r="N288" s="10">
        <v>400000000</v>
      </c>
      <c r="O288" s="10">
        <v>0</v>
      </c>
      <c r="P288" s="4" t="s">
        <v>45</v>
      </c>
      <c r="Q288" s="3" t="s">
        <v>734</v>
      </c>
      <c r="R288" s="3" t="s">
        <v>735</v>
      </c>
      <c r="S288" s="3" t="s">
        <v>48</v>
      </c>
      <c r="T288" s="3" t="s">
        <v>49</v>
      </c>
      <c r="U288" s="3" t="s">
        <v>736</v>
      </c>
      <c r="V288" s="3" t="s">
        <v>51</v>
      </c>
      <c r="W288" s="3" t="s">
        <v>65</v>
      </c>
      <c r="X288" s="3" t="s">
        <v>66</v>
      </c>
      <c r="Y288" s="3" t="s">
        <v>2015</v>
      </c>
      <c r="Z288" s="3" t="s">
        <v>2016</v>
      </c>
      <c r="AA288" s="3" t="s">
        <v>2017</v>
      </c>
      <c r="AB288" s="3" t="s">
        <v>1950</v>
      </c>
      <c r="AC288" s="3"/>
      <c r="AD288" s="3"/>
      <c r="AE288" s="3"/>
      <c r="AF288" s="3" t="s">
        <v>2018</v>
      </c>
      <c r="AG288" s="3" t="s">
        <v>972</v>
      </c>
      <c r="AH288" s="3" t="s">
        <v>2019</v>
      </c>
      <c r="AI288" s="3" t="s">
        <v>738</v>
      </c>
    </row>
    <row r="289" spans="1:35" ht="24.95" customHeight="1" x14ac:dyDescent="0.25">
      <c r="A289" s="2">
        <v>331023</v>
      </c>
      <c r="B289" s="3" t="s">
        <v>35</v>
      </c>
      <c r="C289" s="3" t="s">
        <v>2006</v>
      </c>
      <c r="D289" s="3" t="s">
        <v>37</v>
      </c>
      <c r="E289" s="4" t="s">
        <v>476</v>
      </c>
      <c r="F289" s="3" t="s">
        <v>477</v>
      </c>
      <c r="G289" s="3" t="s">
        <v>519</v>
      </c>
      <c r="H289" s="3" t="s">
        <v>520</v>
      </c>
      <c r="I289" s="3" t="s">
        <v>326</v>
      </c>
      <c r="J289" s="3" t="s">
        <v>327</v>
      </c>
      <c r="K289" s="3" t="s">
        <v>44</v>
      </c>
      <c r="L289" s="10">
        <v>5527230</v>
      </c>
      <c r="M289" s="10">
        <v>0</v>
      </c>
      <c r="N289" s="10">
        <v>5527230</v>
      </c>
      <c r="O289" s="10">
        <v>0</v>
      </c>
      <c r="P289" s="4" t="s">
        <v>45</v>
      </c>
      <c r="Q289" s="3" t="s">
        <v>1238</v>
      </c>
      <c r="R289" s="3" t="s">
        <v>1239</v>
      </c>
      <c r="S289" s="3" t="s">
        <v>48</v>
      </c>
      <c r="T289" s="3" t="s">
        <v>49</v>
      </c>
      <c r="U289" s="3" t="s">
        <v>1240</v>
      </c>
      <c r="V289" s="3" t="s">
        <v>51</v>
      </c>
      <c r="W289" s="3" t="s">
        <v>217</v>
      </c>
      <c r="X289" s="3" t="s">
        <v>218</v>
      </c>
      <c r="Y289" s="3" t="s">
        <v>2020</v>
      </c>
      <c r="Z289" s="3" t="s">
        <v>2021</v>
      </c>
      <c r="AA289" s="3" t="s">
        <v>2022</v>
      </c>
      <c r="AB289" s="3"/>
      <c r="AC289" s="3"/>
      <c r="AD289" s="3"/>
      <c r="AE289" s="3"/>
      <c r="AF289" s="3" t="s">
        <v>2018</v>
      </c>
      <c r="AG289" s="3" t="s">
        <v>972</v>
      </c>
      <c r="AH289" s="3" t="s">
        <v>2023</v>
      </c>
      <c r="AI289" s="3" t="s">
        <v>2024</v>
      </c>
    </row>
    <row r="290" spans="1:35" ht="24.95" customHeight="1" x14ac:dyDescent="0.25">
      <c r="A290" s="2">
        <v>331123</v>
      </c>
      <c r="B290" s="3" t="s">
        <v>35</v>
      </c>
      <c r="C290" s="3" t="s">
        <v>2006</v>
      </c>
      <c r="D290" s="3" t="s">
        <v>37</v>
      </c>
      <c r="E290" s="4" t="s">
        <v>476</v>
      </c>
      <c r="F290" s="3" t="s">
        <v>477</v>
      </c>
      <c r="G290" s="3" t="s">
        <v>519</v>
      </c>
      <c r="H290" s="3" t="s">
        <v>520</v>
      </c>
      <c r="I290" s="3" t="s">
        <v>326</v>
      </c>
      <c r="J290" s="3" t="s">
        <v>327</v>
      </c>
      <c r="K290" s="3" t="s">
        <v>44</v>
      </c>
      <c r="L290" s="10">
        <v>4000000</v>
      </c>
      <c r="M290" s="10">
        <v>0</v>
      </c>
      <c r="N290" s="10">
        <v>4000000</v>
      </c>
      <c r="O290" s="10">
        <v>0</v>
      </c>
      <c r="P290" s="4" t="s">
        <v>45</v>
      </c>
      <c r="Q290" s="3" t="s">
        <v>529</v>
      </c>
      <c r="R290" s="3" t="s">
        <v>530</v>
      </c>
      <c r="S290" s="3" t="s">
        <v>48</v>
      </c>
      <c r="T290" s="3" t="s">
        <v>49</v>
      </c>
      <c r="U290" s="3" t="s">
        <v>531</v>
      </c>
      <c r="V290" s="3" t="s">
        <v>51</v>
      </c>
      <c r="W290" s="3" t="s">
        <v>65</v>
      </c>
      <c r="X290" s="3" t="s">
        <v>66</v>
      </c>
      <c r="Y290" s="3" t="s">
        <v>2025</v>
      </c>
      <c r="Z290" s="3" t="s">
        <v>2026</v>
      </c>
      <c r="AA290" s="3" t="s">
        <v>2027</v>
      </c>
      <c r="AB290" s="3" t="s">
        <v>2028</v>
      </c>
      <c r="AC290" s="3"/>
      <c r="AD290" s="3"/>
      <c r="AE290" s="3"/>
      <c r="AF290" s="3" t="s">
        <v>2029</v>
      </c>
      <c r="AG290" s="3" t="s">
        <v>972</v>
      </c>
      <c r="AH290" s="3" t="s">
        <v>2030</v>
      </c>
      <c r="AI290" s="3" t="s">
        <v>2031</v>
      </c>
    </row>
    <row r="291" spans="1:35" ht="24.95" customHeight="1" x14ac:dyDescent="0.25">
      <c r="A291" s="2">
        <v>331223</v>
      </c>
      <c r="B291" s="3" t="s">
        <v>35</v>
      </c>
      <c r="C291" s="3" t="s">
        <v>2006</v>
      </c>
      <c r="D291" s="3" t="s">
        <v>37</v>
      </c>
      <c r="E291" s="4" t="s">
        <v>476</v>
      </c>
      <c r="F291" s="3" t="s">
        <v>477</v>
      </c>
      <c r="G291" s="3" t="s">
        <v>519</v>
      </c>
      <c r="H291" s="3" t="s">
        <v>520</v>
      </c>
      <c r="I291" s="3" t="s">
        <v>326</v>
      </c>
      <c r="J291" s="3" t="s">
        <v>327</v>
      </c>
      <c r="K291" s="3" t="s">
        <v>44</v>
      </c>
      <c r="L291" s="10">
        <v>52200000</v>
      </c>
      <c r="M291" s="10">
        <v>0</v>
      </c>
      <c r="N291" s="10">
        <v>52200000</v>
      </c>
      <c r="O291" s="10">
        <v>15682000</v>
      </c>
      <c r="P291" s="4" t="s">
        <v>45</v>
      </c>
      <c r="Q291" s="3" t="s">
        <v>1280</v>
      </c>
      <c r="R291" s="3" t="s">
        <v>1281</v>
      </c>
      <c r="S291" s="3" t="s">
        <v>48</v>
      </c>
      <c r="T291" s="3" t="s">
        <v>49</v>
      </c>
      <c r="U291" s="3" t="s">
        <v>1282</v>
      </c>
      <c r="V291" s="3" t="s">
        <v>51</v>
      </c>
      <c r="W291" s="3" t="s">
        <v>162</v>
      </c>
      <c r="X291" s="3" t="s">
        <v>163</v>
      </c>
      <c r="Y291" s="3" t="s">
        <v>2032</v>
      </c>
      <c r="Z291" s="3" t="s">
        <v>2033</v>
      </c>
      <c r="AA291" s="3" t="s">
        <v>2034</v>
      </c>
      <c r="AB291" s="3"/>
      <c r="AC291" s="3"/>
      <c r="AD291" s="3"/>
      <c r="AE291" s="3"/>
      <c r="AF291" s="3" t="s">
        <v>2029</v>
      </c>
      <c r="AG291" s="3" t="s">
        <v>972</v>
      </c>
      <c r="AH291" s="3" t="s">
        <v>2035</v>
      </c>
      <c r="AI291" s="3" t="s">
        <v>2036</v>
      </c>
    </row>
    <row r="292" spans="1:35" ht="24.95" customHeight="1" x14ac:dyDescent="0.25">
      <c r="A292" s="2">
        <v>331323</v>
      </c>
      <c r="B292" s="3" t="s">
        <v>35</v>
      </c>
      <c r="C292" s="3" t="s">
        <v>2006</v>
      </c>
      <c r="D292" s="3" t="s">
        <v>37</v>
      </c>
      <c r="E292" s="4" t="s">
        <v>476</v>
      </c>
      <c r="F292" s="3" t="s">
        <v>477</v>
      </c>
      <c r="G292" s="3" t="s">
        <v>519</v>
      </c>
      <c r="H292" s="3" t="s">
        <v>520</v>
      </c>
      <c r="I292" s="3" t="s">
        <v>326</v>
      </c>
      <c r="J292" s="3" t="s">
        <v>327</v>
      </c>
      <c r="K292" s="3" t="s">
        <v>44</v>
      </c>
      <c r="L292" s="10">
        <v>859880</v>
      </c>
      <c r="M292" s="10">
        <v>0</v>
      </c>
      <c r="N292" s="10">
        <v>859880</v>
      </c>
      <c r="O292" s="10">
        <v>0</v>
      </c>
      <c r="P292" s="4" t="s">
        <v>45</v>
      </c>
      <c r="Q292" s="3" t="s">
        <v>2037</v>
      </c>
      <c r="R292" s="3" t="s">
        <v>2038</v>
      </c>
      <c r="S292" s="3" t="s">
        <v>48</v>
      </c>
      <c r="T292" s="3" t="s">
        <v>49</v>
      </c>
      <c r="U292" s="3" t="s">
        <v>2039</v>
      </c>
      <c r="V292" s="3" t="s">
        <v>51</v>
      </c>
      <c r="W292" s="3" t="s">
        <v>65</v>
      </c>
      <c r="X292" s="3" t="s">
        <v>66</v>
      </c>
      <c r="Y292" s="3" t="s">
        <v>2020</v>
      </c>
      <c r="Z292" s="3" t="s">
        <v>2021</v>
      </c>
      <c r="AA292" s="3" t="s">
        <v>2040</v>
      </c>
      <c r="AB292" s="3"/>
      <c r="AC292" s="3"/>
      <c r="AD292" s="3"/>
      <c r="AE292" s="3"/>
      <c r="AF292" s="3" t="s">
        <v>2029</v>
      </c>
      <c r="AG292" s="3" t="s">
        <v>972</v>
      </c>
      <c r="AH292" s="3" t="s">
        <v>2041</v>
      </c>
      <c r="AI292" s="3" t="s">
        <v>2042</v>
      </c>
    </row>
    <row r="293" spans="1:35" ht="24.95" customHeight="1" x14ac:dyDescent="0.25">
      <c r="A293" s="2">
        <v>331423</v>
      </c>
      <c r="B293" s="3" t="s">
        <v>35</v>
      </c>
      <c r="C293" s="3" t="s">
        <v>2043</v>
      </c>
      <c r="D293" s="3" t="s">
        <v>37</v>
      </c>
      <c r="E293" s="4" t="s">
        <v>476</v>
      </c>
      <c r="F293" s="3" t="s">
        <v>477</v>
      </c>
      <c r="G293" s="3" t="s">
        <v>519</v>
      </c>
      <c r="H293" s="3" t="s">
        <v>520</v>
      </c>
      <c r="I293" s="3" t="s">
        <v>326</v>
      </c>
      <c r="J293" s="3" t="s">
        <v>327</v>
      </c>
      <c r="K293" s="3" t="s">
        <v>44</v>
      </c>
      <c r="L293" s="10">
        <v>6800000</v>
      </c>
      <c r="M293" s="10">
        <v>0</v>
      </c>
      <c r="N293" s="10">
        <v>6800000</v>
      </c>
      <c r="O293" s="10">
        <v>0</v>
      </c>
      <c r="P293" s="4" t="s">
        <v>45</v>
      </c>
      <c r="Q293" s="3" t="s">
        <v>541</v>
      </c>
      <c r="R293" s="3" t="s">
        <v>542</v>
      </c>
      <c r="S293" s="3" t="s">
        <v>48</v>
      </c>
      <c r="T293" s="3" t="s">
        <v>49</v>
      </c>
      <c r="U293" s="3" t="s">
        <v>543</v>
      </c>
      <c r="V293" s="3" t="s">
        <v>51</v>
      </c>
      <c r="W293" s="3" t="s">
        <v>105</v>
      </c>
      <c r="X293" s="3" t="s">
        <v>106</v>
      </c>
      <c r="Y293" s="3" t="s">
        <v>2020</v>
      </c>
      <c r="Z293" s="3" t="s">
        <v>2021</v>
      </c>
      <c r="AA293" s="3" t="s">
        <v>2044</v>
      </c>
      <c r="AB293" s="3" t="s">
        <v>2045</v>
      </c>
      <c r="AC293" s="3"/>
      <c r="AD293" s="3"/>
      <c r="AE293" s="3"/>
      <c r="AF293" s="3" t="s">
        <v>2029</v>
      </c>
      <c r="AG293" s="3" t="s">
        <v>972</v>
      </c>
      <c r="AH293" s="3" t="s">
        <v>2046</v>
      </c>
      <c r="AI293" s="3" t="s">
        <v>2047</v>
      </c>
    </row>
    <row r="294" spans="1:35" ht="24.95" customHeight="1" x14ac:dyDescent="0.25">
      <c r="A294" s="2">
        <v>339123</v>
      </c>
      <c r="B294" s="3" t="s">
        <v>35</v>
      </c>
      <c r="C294" s="3" t="s">
        <v>2043</v>
      </c>
      <c r="D294" s="3" t="s">
        <v>37</v>
      </c>
      <c r="E294" s="4" t="s">
        <v>476</v>
      </c>
      <c r="F294" s="3" t="s">
        <v>477</v>
      </c>
      <c r="G294" s="3" t="s">
        <v>478</v>
      </c>
      <c r="H294" s="3" t="s">
        <v>401</v>
      </c>
      <c r="I294" s="3" t="s">
        <v>326</v>
      </c>
      <c r="J294" s="3" t="s">
        <v>327</v>
      </c>
      <c r="K294" s="3" t="s">
        <v>44</v>
      </c>
      <c r="L294" s="10">
        <v>8844000</v>
      </c>
      <c r="M294" s="10">
        <v>0</v>
      </c>
      <c r="N294" s="10">
        <v>8844000</v>
      </c>
      <c r="O294" s="10">
        <v>0</v>
      </c>
      <c r="P294" s="4" t="s">
        <v>368</v>
      </c>
      <c r="Q294" s="3" t="s">
        <v>2048</v>
      </c>
      <c r="R294" s="3" t="s">
        <v>2049</v>
      </c>
      <c r="S294" s="3" t="s">
        <v>48</v>
      </c>
      <c r="T294" s="3" t="s">
        <v>63</v>
      </c>
      <c r="U294" s="3" t="s">
        <v>2050</v>
      </c>
      <c r="V294" s="3" t="s">
        <v>51</v>
      </c>
      <c r="W294" s="3" t="s">
        <v>65</v>
      </c>
      <c r="X294" s="3" t="s">
        <v>66</v>
      </c>
      <c r="Y294" s="3" t="s">
        <v>2051</v>
      </c>
      <c r="Z294" s="3" t="s">
        <v>2052</v>
      </c>
      <c r="AA294" s="3" t="s">
        <v>2053</v>
      </c>
      <c r="AB294" s="3"/>
      <c r="AC294" s="3"/>
      <c r="AD294" s="3"/>
      <c r="AE294" s="3"/>
      <c r="AF294" s="3" t="s">
        <v>2054</v>
      </c>
      <c r="AG294" s="3" t="s">
        <v>335</v>
      </c>
      <c r="AH294" s="3" t="s">
        <v>2055</v>
      </c>
      <c r="AI294" s="3" t="s">
        <v>2056</v>
      </c>
    </row>
    <row r="295" spans="1:35" ht="24.95" customHeight="1" x14ac:dyDescent="0.25">
      <c r="A295" s="2">
        <v>341523</v>
      </c>
      <c r="B295" s="3" t="s">
        <v>35</v>
      </c>
      <c r="C295" s="3" t="s">
        <v>2043</v>
      </c>
      <c r="D295" s="3" t="s">
        <v>37</v>
      </c>
      <c r="E295" s="4" t="s">
        <v>476</v>
      </c>
      <c r="F295" s="3" t="s">
        <v>477</v>
      </c>
      <c r="G295" s="3" t="s">
        <v>519</v>
      </c>
      <c r="H295" s="3" t="s">
        <v>520</v>
      </c>
      <c r="I295" s="3" t="s">
        <v>326</v>
      </c>
      <c r="J295" s="3" t="s">
        <v>327</v>
      </c>
      <c r="K295" s="3" t="s">
        <v>44</v>
      </c>
      <c r="L295" s="10">
        <v>4200000</v>
      </c>
      <c r="M295" s="10">
        <v>0</v>
      </c>
      <c r="N295" s="10">
        <v>4200000</v>
      </c>
      <c r="O295" s="10">
        <v>0</v>
      </c>
      <c r="P295" s="4" t="s">
        <v>45</v>
      </c>
      <c r="Q295" s="3" t="s">
        <v>1258</v>
      </c>
      <c r="R295" s="3" t="s">
        <v>1259</v>
      </c>
      <c r="S295" s="3" t="s">
        <v>48</v>
      </c>
      <c r="T295" s="3" t="s">
        <v>63</v>
      </c>
      <c r="U295" s="3" t="s">
        <v>2057</v>
      </c>
      <c r="V295" s="3" t="s">
        <v>51</v>
      </c>
      <c r="W295" s="3" t="s">
        <v>134</v>
      </c>
      <c r="X295" s="3" t="s">
        <v>135</v>
      </c>
      <c r="Y295" s="3" t="s">
        <v>2025</v>
      </c>
      <c r="Z295" s="3" t="s">
        <v>2026</v>
      </c>
      <c r="AA295" s="3" t="s">
        <v>2058</v>
      </c>
      <c r="AB295" s="3" t="s">
        <v>2059</v>
      </c>
      <c r="AC295" s="3"/>
      <c r="AD295" s="3"/>
      <c r="AE295" s="3"/>
      <c r="AF295" s="3" t="s">
        <v>2060</v>
      </c>
      <c r="AG295" s="3" t="s">
        <v>972</v>
      </c>
      <c r="AH295" s="3" t="s">
        <v>2061</v>
      </c>
      <c r="AI295" s="3" t="s">
        <v>2031</v>
      </c>
    </row>
    <row r="296" spans="1:35" ht="24.95" customHeight="1" x14ac:dyDescent="0.25">
      <c r="A296" s="2">
        <v>342523</v>
      </c>
      <c r="B296" s="3" t="s">
        <v>35</v>
      </c>
      <c r="C296" s="3" t="s">
        <v>2043</v>
      </c>
      <c r="D296" s="3" t="s">
        <v>37</v>
      </c>
      <c r="E296" s="4" t="s">
        <v>476</v>
      </c>
      <c r="F296" s="3" t="s">
        <v>477</v>
      </c>
      <c r="G296" s="3" t="s">
        <v>519</v>
      </c>
      <c r="H296" s="3" t="s">
        <v>520</v>
      </c>
      <c r="I296" s="3" t="s">
        <v>326</v>
      </c>
      <c r="J296" s="3" t="s">
        <v>327</v>
      </c>
      <c r="K296" s="3" t="s">
        <v>44</v>
      </c>
      <c r="L296" s="10">
        <v>5600000</v>
      </c>
      <c r="M296" s="10">
        <v>0</v>
      </c>
      <c r="N296" s="10">
        <v>5600000</v>
      </c>
      <c r="O296" s="10">
        <v>0</v>
      </c>
      <c r="P296" s="4" t="s">
        <v>45</v>
      </c>
      <c r="Q296" s="3" t="s">
        <v>159</v>
      </c>
      <c r="R296" s="3" t="s">
        <v>160</v>
      </c>
      <c r="S296" s="3" t="s">
        <v>48</v>
      </c>
      <c r="T296" s="3" t="s">
        <v>49</v>
      </c>
      <c r="U296" s="3" t="s">
        <v>161</v>
      </c>
      <c r="V296" s="3" t="s">
        <v>51</v>
      </c>
      <c r="W296" s="3" t="s">
        <v>162</v>
      </c>
      <c r="X296" s="3" t="s">
        <v>163</v>
      </c>
      <c r="Y296" s="3" t="s">
        <v>2062</v>
      </c>
      <c r="Z296" s="3" t="s">
        <v>2063</v>
      </c>
      <c r="AA296" s="3" t="s">
        <v>2064</v>
      </c>
      <c r="AB296" s="3" t="s">
        <v>2065</v>
      </c>
      <c r="AC296" s="3"/>
      <c r="AD296" s="3"/>
      <c r="AE296" s="3"/>
      <c r="AF296" s="3" t="s">
        <v>2060</v>
      </c>
      <c r="AG296" s="3" t="s">
        <v>972</v>
      </c>
      <c r="AH296" s="3" t="s">
        <v>2066</v>
      </c>
      <c r="AI296" s="3" t="s">
        <v>2067</v>
      </c>
    </row>
    <row r="297" spans="1:35" ht="24.95" customHeight="1" x14ac:dyDescent="0.25">
      <c r="A297" s="2">
        <v>342623</v>
      </c>
      <c r="B297" s="3" t="s">
        <v>35</v>
      </c>
      <c r="C297" s="3" t="s">
        <v>2043</v>
      </c>
      <c r="D297" s="3" t="s">
        <v>37</v>
      </c>
      <c r="E297" s="4" t="s">
        <v>476</v>
      </c>
      <c r="F297" s="3" t="s">
        <v>477</v>
      </c>
      <c r="G297" s="3" t="s">
        <v>519</v>
      </c>
      <c r="H297" s="3" t="s">
        <v>520</v>
      </c>
      <c r="I297" s="3" t="s">
        <v>326</v>
      </c>
      <c r="J297" s="3" t="s">
        <v>327</v>
      </c>
      <c r="K297" s="3" t="s">
        <v>44</v>
      </c>
      <c r="L297" s="10">
        <v>10500000</v>
      </c>
      <c r="M297" s="10">
        <v>0</v>
      </c>
      <c r="N297" s="10">
        <v>10500000</v>
      </c>
      <c r="O297" s="10">
        <v>0</v>
      </c>
      <c r="P297" s="4" t="s">
        <v>45</v>
      </c>
      <c r="Q297" s="3" t="s">
        <v>788</v>
      </c>
      <c r="R297" s="3" t="s">
        <v>789</v>
      </c>
      <c r="S297" s="3" t="s">
        <v>48</v>
      </c>
      <c r="T297" s="3" t="s">
        <v>49</v>
      </c>
      <c r="U297" s="3" t="s">
        <v>790</v>
      </c>
      <c r="V297" s="3" t="s">
        <v>51</v>
      </c>
      <c r="W297" s="3" t="s">
        <v>65</v>
      </c>
      <c r="X297" s="3" t="s">
        <v>66</v>
      </c>
      <c r="Y297" s="3" t="s">
        <v>2062</v>
      </c>
      <c r="Z297" s="3" t="s">
        <v>2063</v>
      </c>
      <c r="AA297" s="3" t="s">
        <v>2068</v>
      </c>
      <c r="AB297" s="3" t="s">
        <v>2069</v>
      </c>
      <c r="AC297" s="3"/>
      <c r="AD297" s="3"/>
      <c r="AE297" s="3"/>
      <c r="AF297" s="3" t="s">
        <v>2060</v>
      </c>
      <c r="AG297" s="3" t="s">
        <v>972</v>
      </c>
      <c r="AH297" s="3" t="s">
        <v>2070</v>
      </c>
      <c r="AI297" s="3" t="s">
        <v>2071</v>
      </c>
    </row>
    <row r="298" spans="1:35" ht="24.95" customHeight="1" x14ac:dyDescent="0.25">
      <c r="A298" s="2">
        <v>342723</v>
      </c>
      <c r="B298" s="3" t="s">
        <v>35</v>
      </c>
      <c r="C298" s="3" t="s">
        <v>2072</v>
      </c>
      <c r="D298" s="3" t="s">
        <v>37</v>
      </c>
      <c r="E298" s="4" t="s">
        <v>476</v>
      </c>
      <c r="F298" s="3" t="s">
        <v>477</v>
      </c>
      <c r="G298" s="3" t="s">
        <v>519</v>
      </c>
      <c r="H298" s="3" t="s">
        <v>520</v>
      </c>
      <c r="I298" s="3" t="s">
        <v>326</v>
      </c>
      <c r="J298" s="3" t="s">
        <v>327</v>
      </c>
      <c r="K298" s="3" t="s">
        <v>44</v>
      </c>
      <c r="L298" s="10">
        <v>5100000</v>
      </c>
      <c r="M298" s="10">
        <v>0</v>
      </c>
      <c r="N298" s="10">
        <v>5100000</v>
      </c>
      <c r="O298" s="10">
        <v>0</v>
      </c>
      <c r="P298" s="4" t="s">
        <v>45</v>
      </c>
      <c r="Q298" s="3" t="s">
        <v>794</v>
      </c>
      <c r="R298" s="3" t="s">
        <v>795</v>
      </c>
      <c r="S298" s="3" t="s">
        <v>48</v>
      </c>
      <c r="T298" s="3" t="s">
        <v>49</v>
      </c>
      <c r="U298" s="3" t="s">
        <v>796</v>
      </c>
      <c r="V298" s="3" t="s">
        <v>51</v>
      </c>
      <c r="W298" s="3" t="s">
        <v>65</v>
      </c>
      <c r="X298" s="3" t="s">
        <v>66</v>
      </c>
      <c r="Y298" s="3" t="s">
        <v>2062</v>
      </c>
      <c r="Z298" s="3" t="s">
        <v>2063</v>
      </c>
      <c r="AA298" s="3" t="s">
        <v>2073</v>
      </c>
      <c r="AB298" s="3" t="s">
        <v>2074</v>
      </c>
      <c r="AC298" s="3"/>
      <c r="AD298" s="3"/>
      <c r="AE298" s="3"/>
      <c r="AF298" s="3" t="s">
        <v>2060</v>
      </c>
      <c r="AG298" s="3" t="s">
        <v>972</v>
      </c>
      <c r="AH298" s="3" t="s">
        <v>2075</v>
      </c>
      <c r="AI298" s="3" t="s">
        <v>2076</v>
      </c>
    </row>
    <row r="299" spans="1:35" ht="24.95" customHeight="1" x14ac:dyDescent="0.25">
      <c r="A299" s="2">
        <v>346523</v>
      </c>
      <c r="B299" s="3" t="s">
        <v>35</v>
      </c>
      <c r="C299" s="3" t="s">
        <v>2072</v>
      </c>
      <c r="D299" s="3" t="s">
        <v>37</v>
      </c>
      <c r="E299" s="4" t="s">
        <v>476</v>
      </c>
      <c r="F299" s="3" t="s">
        <v>477</v>
      </c>
      <c r="G299" s="3" t="s">
        <v>478</v>
      </c>
      <c r="H299" s="3" t="s">
        <v>401</v>
      </c>
      <c r="I299" s="3" t="s">
        <v>326</v>
      </c>
      <c r="J299" s="3" t="s">
        <v>327</v>
      </c>
      <c r="K299" s="3" t="s">
        <v>44</v>
      </c>
      <c r="L299" s="10">
        <v>1440000</v>
      </c>
      <c r="M299" s="10">
        <v>-1440000</v>
      </c>
      <c r="N299" s="10">
        <v>0</v>
      </c>
      <c r="O299" s="10">
        <v>0</v>
      </c>
      <c r="P299" s="4" t="s">
        <v>368</v>
      </c>
      <c r="Q299" s="3" t="s">
        <v>2077</v>
      </c>
      <c r="R299" s="3" t="s">
        <v>2078</v>
      </c>
      <c r="S299" s="3" t="s">
        <v>48</v>
      </c>
      <c r="T299" s="3" t="s">
        <v>63</v>
      </c>
      <c r="U299" s="3" t="s">
        <v>2079</v>
      </c>
      <c r="V299" s="3" t="s">
        <v>51</v>
      </c>
      <c r="W299" s="3" t="s">
        <v>372</v>
      </c>
      <c r="X299" s="3" t="s">
        <v>373</v>
      </c>
      <c r="Y299" s="3" t="s">
        <v>2080</v>
      </c>
      <c r="Z299" s="3" t="s">
        <v>2081</v>
      </c>
      <c r="AA299" s="3" t="s">
        <v>2082</v>
      </c>
      <c r="AB299" s="3"/>
      <c r="AC299" s="3"/>
      <c r="AD299" s="3"/>
      <c r="AE299" s="3"/>
      <c r="AF299" s="3" t="s">
        <v>2083</v>
      </c>
      <c r="AG299" s="3" t="s">
        <v>58</v>
      </c>
      <c r="AH299" s="3" t="s">
        <v>2084</v>
      </c>
      <c r="AI299" s="3" t="s">
        <v>2085</v>
      </c>
    </row>
    <row r="300" spans="1:35" ht="24.95" customHeight="1" x14ac:dyDescent="0.25">
      <c r="A300" s="2">
        <v>348423</v>
      </c>
      <c r="B300" s="3" t="s">
        <v>35</v>
      </c>
      <c r="C300" s="3" t="s">
        <v>2072</v>
      </c>
      <c r="D300" s="3" t="s">
        <v>83</v>
      </c>
      <c r="E300" s="4" t="s">
        <v>476</v>
      </c>
      <c r="F300" s="3" t="s">
        <v>477</v>
      </c>
      <c r="G300" s="3" t="s">
        <v>519</v>
      </c>
      <c r="H300" s="3" t="s">
        <v>520</v>
      </c>
      <c r="I300" s="3" t="s">
        <v>326</v>
      </c>
      <c r="J300" s="3" t="s">
        <v>327</v>
      </c>
      <c r="K300" s="3" t="s">
        <v>44</v>
      </c>
      <c r="L300" s="10">
        <v>17350550</v>
      </c>
      <c r="M300" s="10">
        <v>0</v>
      </c>
      <c r="N300" s="10">
        <v>17350550</v>
      </c>
      <c r="O300" s="10">
        <v>0</v>
      </c>
      <c r="P300" s="4" t="s">
        <v>45</v>
      </c>
      <c r="Q300" s="3" t="s">
        <v>1556</v>
      </c>
      <c r="R300" s="3" t="s">
        <v>1557</v>
      </c>
      <c r="S300" s="3" t="s">
        <v>48</v>
      </c>
      <c r="T300" s="3" t="s">
        <v>49</v>
      </c>
      <c r="U300" s="3" t="s">
        <v>1558</v>
      </c>
      <c r="V300" s="3" t="s">
        <v>51</v>
      </c>
      <c r="W300" s="3" t="s">
        <v>217</v>
      </c>
      <c r="X300" s="3" t="s">
        <v>218</v>
      </c>
      <c r="Y300" s="3" t="s">
        <v>2086</v>
      </c>
      <c r="Z300" s="3" t="s">
        <v>2087</v>
      </c>
      <c r="AA300" s="3" t="s">
        <v>2088</v>
      </c>
      <c r="AB300" s="3" t="s">
        <v>867</v>
      </c>
      <c r="AC300" s="3" t="s">
        <v>2089</v>
      </c>
      <c r="AD300" s="3"/>
      <c r="AE300" s="3"/>
      <c r="AF300" s="3" t="s">
        <v>2090</v>
      </c>
      <c r="AG300" s="3" t="s">
        <v>1989</v>
      </c>
      <c r="AH300" s="3" t="s">
        <v>2091</v>
      </c>
      <c r="AI300" s="3" t="s">
        <v>2092</v>
      </c>
    </row>
    <row r="301" spans="1:35" ht="24.95" customHeight="1" x14ac:dyDescent="0.25">
      <c r="A301" s="2">
        <v>349323</v>
      </c>
      <c r="B301" s="3" t="s">
        <v>35</v>
      </c>
      <c r="C301" s="3" t="s">
        <v>2072</v>
      </c>
      <c r="D301" s="3" t="s">
        <v>37</v>
      </c>
      <c r="E301" s="4" t="s">
        <v>476</v>
      </c>
      <c r="F301" s="3" t="s">
        <v>477</v>
      </c>
      <c r="G301" s="3" t="s">
        <v>519</v>
      </c>
      <c r="H301" s="3" t="s">
        <v>520</v>
      </c>
      <c r="I301" s="3" t="s">
        <v>326</v>
      </c>
      <c r="J301" s="3" t="s">
        <v>327</v>
      </c>
      <c r="K301" s="3" t="s">
        <v>44</v>
      </c>
      <c r="L301" s="10">
        <v>100000</v>
      </c>
      <c r="M301" s="10">
        <v>0</v>
      </c>
      <c r="N301" s="10">
        <v>100000</v>
      </c>
      <c r="O301" s="10">
        <v>100000</v>
      </c>
      <c r="P301" s="4" t="s">
        <v>45</v>
      </c>
      <c r="Q301" s="3" t="s">
        <v>2093</v>
      </c>
      <c r="R301" s="3" t="s">
        <v>2094</v>
      </c>
      <c r="S301" s="3" t="s">
        <v>48</v>
      </c>
      <c r="T301" s="3" t="s">
        <v>49</v>
      </c>
      <c r="U301" s="3" t="s">
        <v>2095</v>
      </c>
      <c r="V301" s="3" t="s">
        <v>51</v>
      </c>
      <c r="W301" s="3" t="s">
        <v>65</v>
      </c>
      <c r="X301" s="3" t="s">
        <v>66</v>
      </c>
      <c r="Y301" s="3" t="s">
        <v>2025</v>
      </c>
      <c r="Z301" s="3" t="s">
        <v>2026</v>
      </c>
      <c r="AA301" s="3" t="s">
        <v>2096</v>
      </c>
      <c r="AB301" s="3"/>
      <c r="AC301" s="3"/>
      <c r="AD301" s="3"/>
      <c r="AE301" s="3"/>
      <c r="AF301" s="3" t="s">
        <v>2090</v>
      </c>
      <c r="AG301" s="3" t="s">
        <v>972</v>
      </c>
      <c r="AH301" s="3" t="s">
        <v>2097</v>
      </c>
      <c r="AI301" s="3" t="s">
        <v>2031</v>
      </c>
    </row>
    <row r="302" spans="1:35" ht="24.95" customHeight="1" x14ac:dyDescent="0.25">
      <c r="A302" s="2">
        <v>349423</v>
      </c>
      <c r="B302" s="3" t="s">
        <v>35</v>
      </c>
      <c r="C302" s="3" t="s">
        <v>2072</v>
      </c>
      <c r="D302" s="3" t="s">
        <v>37</v>
      </c>
      <c r="E302" s="4" t="s">
        <v>476</v>
      </c>
      <c r="F302" s="3" t="s">
        <v>477</v>
      </c>
      <c r="G302" s="3" t="s">
        <v>519</v>
      </c>
      <c r="H302" s="3" t="s">
        <v>520</v>
      </c>
      <c r="I302" s="3" t="s">
        <v>326</v>
      </c>
      <c r="J302" s="3" t="s">
        <v>327</v>
      </c>
      <c r="K302" s="3" t="s">
        <v>44</v>
      </c>
      <c r="L302" s="10">
        <v>5056100</v>
      </c>
      <c r="M302" s="10">
        <v>0</v>
      </c>
      <c r="N302" s="10">
        <v>5056100</v>
      </c>
      <c r="O302" s="10">
        <v>0</v>
      </c>
      <c r="P302" s="4" t="s">
        <v>45</v>
      </c>
      <c r="Q302" s="3" t="s">
        <v>1123</v>
      </c>
      <c r="R302" s="3" t="s">
        <v>1124</v>
      </c>
      <c r="S302" s="3" t="s">
        <v>48</v>
      </c>
      <c r="T302" s="3" t="s">
        <v>63</v>
      </c>
      <c r="U302" s="3" t="s">
        <v>1125</v>
      </c>
      <c r="V302" s="3" t="s">
        <v>51</v>
      </c>
      <c r="W302" s="3" t="s">
        <v>134</v>
      </c>
      <c r="X302" s="3" t="s">
        <v>135</v>
      </c>
      <c r="Y302" s="3" t="s">
        <v>2020</v>
      </c>
      <c r="Z302" s="3" t="s">
        <v>2021</v>
      </c>
      <c r="AA302" s="3" t="s">
        <v>2098</v>
      </c>
      <c r="AB302" s="3"/>
      <c r="AC302" s="3"/>
      <c r="AD302" s="3"/>
      <c r="AE302" s="3"/>
      <c r="AF302" s="3" t="s">
        <v>2090</v>
      </c>
      <c r="AG302" s="3" t="s">
        <v>972</v>
      </c>
      <c r="AH302" s="3" t="s">
        <v>2099</v>
      </c>
      <c r="AI302" s="3" t="s">
        <v>2100</v>
      </c>
    </row>
    <row r="303" spans="1:35" ht="24.95" customHeight="1" x14ac:dyDescent="0.25">
      <c r="A303" s="2">
        <v>362923</v>
      </c>
      <c r="B303" s="3" t="s">
        <v>35</v>
      </c>
      <c r="C303" s="3" t="s">
        <v>2101</v>
      </c>
      <c r="D303" s="3" t="s">
        <v>37</v>
      </c>
      <c r="E303" s="4" t="s">
        <v>476</v>
      </c>
      <c r="F303" s="3" t="s">
        <v>477</v>
      </c>
      <c r="G303" s="3" t="s">
        <v>478</v>
      </c>
      <c r="H303" s="3" t="s">
        <v>401</v>
      </c>
      <c r="I303" s="3" t="s">
        <v>326</v>
      </c>
      <c r="J303" s="3" t="s">
        <v>327</v>
      </c>
      <c r="K303" s="3" t="s">
        <v>44</v>
      </c>
      <c r="L303" s="10">
        <v>1983000</v>
      </c>
      <c r="M303" s="10">
        <v>-1983000</v>
      </c>
      <c r="N303" s="10">
        <v>0</v>
      </c>
      <c r="O303" s="10">
        <v>0</v>
      </c>
      <c r="P303" s="4" t="s">
        <v>368</v>
      </c>
      <c r="Q303" s="3" t="s">
        <v>2102</v>
      </c>
      <c r="R303" s="3" t="s">
        <v>2103</v>
      </c>
      <c r="S303" s="3" t="s">
        <v>48</v>
      </c>
      <c r="T303" s="3" t="s">
        <v>63</v>
      </c>
      <c r="U303" s="3" t="s">
        <v>2104</v>
      </c>
      <c r="V303" s="3" t="s">
        <v>51</v>
      </c>
      <c r="W303" s="3" t="s">
        <v>52</v>
      </c>
      <c r="X303" s="3" t="s">
        <v>53</v>
      </c>
      <c r="Y303" s="3" t="s">
        <v>2105</v>
      </c>
      <c r="Z303" s="3" t="s">
        <v>2106</v>
      </c>
      <c r="AA303" s="3" t="s">
        <v>2107</v>
      </c>
      <c r="AB303" s="3"/>
      <c r="AC303" s="3"/>
      <c r="AD303" s="3"/>
      <c r="AE303" s="3"/>
      <c r="AF303" s="3" t="s">
        <v>2108</v>
      </c>
      <c r="AG303" s="3" t="s">
        <v>58</v>
      </c>
      <c r="AH303" s="3" t="s">
        <v>2109</v>
      </c>
      <c r="AI303" s="3" t="s">
        <v>2110</v>
      </c>
    </row>
    <row r="304" spans="1:35" ht="24.95" customHeight="1" x14ac:dyDescent="0.25">
      <c r="A304" s="2">
        <v>366123</v>
      </c>
      <c r="B304" s="3" t="s">
        <v>35</v>
      </c>
      <c r="C304" s="3" t="s">
        <v>2101</v>
      </c>
      <c r="D304" s="3" t="s">
        <v>37</v>
      </c>
      <c r="E304" s="4" t="s">
        <v>476</v>
      </c>
      <c r="F304" s="3" t="s">
        <v>477</v>
      </c>
      <c r="G304" s="3" t="s">
        <v>478</v>
      </c>
      <c r="H304" s="3" t="s">
        <v>401</v>
      </c>
      <c r="I304" s="3" t="s">
        <v>326</v>
      </c>
      <c r="J304" s="3" t="s">
        <v>327</v>
      </c>
      <c r="K304" s="3" t="s">
        <v>44</v>
      </c>
      <c r="L304" s="10">
        <v>840000</v>
      </c>
      <c r="M304" s="10">
        <v>-840000</v>
      </c>
      <c r="N304" s="10">
        <v>0</v>
      </c>
      <c r="O304" s="10">
        <v>0</v>
      </c>
      <c r="P304" s="4" t="s">
        <v>368</v>
      </c>
      <c r="Q304" s="3" t="s">
        <v>2111</v>
      </c>
      <c r="R304" s="3" t="s">
        <v>2112</v>
      </c>
      <c r="S304" s="3" t="s">
        <v>48</v>
      </c>
      <c r="T304" s="3" t="s">
        <v>63</v>
      </c>
      <c r="U304" s="3" t="s">
        <v>2113</v>
      </c>
      <c r="V304" s="3" t="s">
        <v>51</v>
      </c>
      <c r="W304" s="3" t="s">
        <v>87</v>
      </c>
      <c r="X304" s="3" t="s">
        <v>88</v>
      </c>
      <c r="Y304" s="3" t="s">
        <v>2114</v>
      </c>
      <c r="Z304" s="3" t="s">
        <v>2115</v>
      </c>
      <c r="AA304" s="3" t="s">
        <v>2116</v>
      </c>
      <c r="AB304" s="3"/>
      <c r="AC304" s="3"/>
      <c r="AD304" s="3"/>
      <c r="AE304" s="3"/>
      <c r="AF304" s="3" t="s">
        <v>2108</v>
      </c>
      <c r="AG304" s="3" t="s">
        <v>335</v>
      </c>
      <c r="AH304" s="3" t="s">
        <v>2117</v>
      </c>
      <c r="AI304" s="3" t="s">
        <v>2118</v>
      </c>
    </row>
    <row r="305" spans="1:35" ht="24.95" customHeight="1" x14ac:dyDescent="0.25">
      <c r="A305" s="2">
        <v>378523</v>
      </c>
      <c r="B305" s="3" t="s">
        <v>35</v>
      </c>
      <c r="C305" s="3" t="s">
        <v>2101</v>
      </c>
      <c r="D305" s="3" t="s">
        <v>83</v>
      </c>
      <c r="E305" s="4" t="s">
        <v>476</v>
      </c>
      <c r="F305" s="3" t="s">
        <v>477</v>
      </c>
      <c r="G305" s="3" t="s">
        <v>478</v>
      </c>
      <c r="H305" s="3" t="s">
        <v>401</v>
      </c>
      <c r="I305" s="3" t="s">
        <v>326</v>
      </c>
      <c r="J305" s="3" t="s">
        <v>327</v>
      </c>
      <c r="K305" s="3" t="s">
        <v>44</v>
      </c>
      <c r="L305" s="10">
        <v>10169000</v>
      </c>
      <c r="M305" s="10">
        <v>0</v>
      </c>
      <c r="N305" s="10">
        <v>10169000</v>
      </c>
      <c r="O305" s="10">
        <v>0</v>
      </c>
      <c r="P305" s="4" t="s">
        <v>368</v>
      </c>
      <c r="Q305" s="3" t="s">
        <v>2119</v>
      </c>
      <c r="R305" s="3" t="s">
        <v>2120</v>
      </c>
      <c r="S305" s="3" t="s">
        <v>48</v>
      </c>
      <c r="T305" s="3" t="s">
        <v>63</v>
      </c>
      <c r="U305" s="3" t="s">
        <v>2121</v>
      </c>
      <c r="V305" s="3" t="s">
        <v>51</v>
      </c>
      <c r="W305" s="3" t="s">
        <v>65</v>
      </c>
      <c r="X305" s="3" t="s">
        <v>66</v>
      </c>
      <c r="Y305" s="3" t="s">
        <v>2122</v>
      </c>
      <c r="Z305" s="3" t="s">
        <v>2123</v>
      </c>
      <c r="AA305" s="3" t="s">
        <v>2124</v>
      </c>
      <c r="AB305" s="3" t="s">
        <v>2125</v>
      </c>
      <c r="AC305" s="3" t="s">
        <v>108</v>
      </c>
      <c r="AD305" s="3" t="s">
        <v>2126</v>
      </c>
      <c r="AE305" s="3"/>
      <c r="AF305" s="3" t="s">
        <v>2127</v>
      </c>
      <c r="AG305" s="3" t="s">
        <v>335</v>
      </c>
      <c r="AH305" s="3" t="s">
        <v>2128</v>
      </c>
      <c r="AI305" s="3" t="s">
        <v>2129</v>
      </c>
    </row>
    <row r="306" spans="1:35" ht="24.95" customHeight="1" x14ac:dyDescent="0.25">
      <c r="A306" s="2">
        <v>381123</v>
      </c>
      <c r="B306" s="3" t="s">
        <v>35</v>
      </c>
      <c r="C306" s="3" t="s">
        <v>2101</v>
      </c>
      <c r="D306" s="3" t="s">
        <v>37</v>
      </c>
      <c r="E306" s="4" t="s">
        <v>476</v>
      </c>
      <c r="F306" s="3" t="s">
        <v>477</v>
      </c>
      <c r="G306" s="3" t="s">
        <v>478</v>
      </c>
      <c r="H306" s="3" t="s">
        <v>401</v>
      </c>
      <c r="I306" s="3" t="s">
        <v>326</v>
      </c>
      <c r="J306" s="3" t="s">
        <v>327</v>
      </c>
      <c r="K306" s="3" t="s">
        <v>44</v>
      </c>
      <c r="L306" s="10">
        <v>1189800</v>
      </c>
      <c r="M306" s="10">
        <v>-1189800</v>
      </c>
      <c r="N306" s="10">
        <v>0</v>
      </c>
      <c r="O306" s="10">
        <v>0</v>
      </c>
      <c r="P306" s="4" t="s">
        <v>368</v>
      </c>
      <c r="Q306" s="3" t="s">
        <v>2130</v>
      </c>
      <c r="R306" s="3" t="s">
        <v>2131</v>
      </c>
      <c r="S306" s="3" t="s">
        <v>48</v>
      </c>
      <c r="T306" s="3" t="s">
        <v>63</v>
      </c>
      <c r="U306" s="3" t="s">
        <v>2132</v>
      </c>
      <c r="V306" s="3" t="s">
        <v>51</v>
      </c>
      <c r="W306" s="3" t="s">
        <v>217</v>
      </c>
      <c r="X306" s="3" t="s">
        <v>218</v>
      </c>
      <c r="Y306" s="3" t="s">
        <v>2105</v>
      </c>
      <c r="Z306" s="3" t="s">
        <v>2106</v>
      </c>
      <c r="AA306" s="3" t="s">
        <v>2133</v>
      </c>
      <c r="AB306" s="3"/>
      <c r="AC306" s="3"/>
      <c r="AD306" s="3"/>
      <c r="AE306" s="3"/>
      <c r="AF306" s="3" t="s">
        <v>2134</v>
      </c>
      <c r="AG306" s="3" t="s">
        <v>58</v>
      </c>
      <c r="AH306" s="3" t="s">
        <v>2135</v>
      </c>
      <c r="AI306" s="3" t="s">
        <v>2136</v>
      </c>
    </row>
    <row r="307" spans="1:35" ht="24.95" customHeight="1" x14ac:dyDescent="0.25">
      <c r="A307" s="2">
        <v>385423</v>
      </c>
      <c r="B307" s="3" t="s">
        <v>35</v>
      </c>
      <c r="C307" s="3" t="s">
        <v>2137</v>
      </c>
      <c r="D307" s="3" t="s">
        <v>37</v>
      </c>
      <c r="E307" s="4" t="s">
        <v>476</v>
      </c>
      <c r="F307" s="3" t="s">
        <v>477</v>
      </c>
      <c r="G307" s="3" t="s">
        <v>519</v>
      </c>
      <c r="H307" s="3" t="s">
        <v>520</v>
      </c>
      <c r="I307" s="3" t="s">
        <v>326</v>
      </c>
      <c r="J307" s="3" t="s">
        <v>327</v>
      </c>
      <c r="K307" s="3" t="s">
        <v>44</v>
      </c>
      <c r="L307" s="10">
        <v>200000</v>
      </c>
      <c r="M307" s="10">
        <v>0</v>
      </c>
      <c r="N307" s="10">
        <v>200000</v>
      </c>
      <c r="O307" s="10">
        <v>200000</v>
      </c>
      <c r="P307" s="4" t="s">
        <v>45</v>
      </c>
      <c r="Q307" s="3" t="s">
        <v>580</v>
      </c>
      <c r="R307" s="3" t="s">
        <v>581</v>
      </c>
      <c r="S307" s="3" t="s">
        <v>48</v>
      </c>
      <c r="T307" s="3" t="s">
        <v>49</v>
      </c>
      <c r="U307" s="3" t="s">
        <v>582</v>
      </c>
      <c r="V307" s="3" t="s">
        <v>51</v>
      </c>
      <c r="W307" s="3" t="s">
        <v>105</v>
      </c>
      <c r="X307" s="3" t="s">
        <v>106</v>
      </c>
      <c r="Y307" s="3" t="s">
        <v>2025</v>
      </c>
      <c r="Z307" s="3" t="s">
        <v>2026</v>
      </c>
      <c r="AA307" s="3" t="s">
        <v>2138</v>
      </c>
      <c r="AB307" s="3"/>
      <c r="AC307" s="3"/>
      <c r="AD307" s="3"/>
      <c r="AE307" s="3"/>
      <c r="AF307" s="3" t="s">
        <v>2134</v>
      </c>
      <c r="AG307" s="3" t="s">
        <v>972</v>
      </c>
      <c r="AH307" s="3" t="s">
        <v>2139</v>
      </c>
      <c r="AI307" s="3" t="s">
        <v>2031</v>
      </c>
    </row>
    <row r="308" spans="1:35" ht="24.95" customHeight="1" x14ac:dyDescent="0.25">
      <c r="A308" s="2">
        <v>389823</v>
      </c>
      <c r="B308" s="3" t="s">
        <v>35</v>
      </c>
      <c r="C308" s="3" t="s">
        <v>2137</v>
      </c>
      <c r="D308" s="3" t="s">
        <v>37</v>
      </c>
      <c r="E308" s="4" t="s">
        <v>476</v>
      </c>
      <c r="F308" s="3" t="s">
        <v>477</v>
      </c>
      <c r="G308" s="3" t="s">
        <v>478</v>
      </c>
      <c r="H308" s="3" t="s">
        <v>401</v>
      </c>
      <c r="I308" s="3" t="s">
        <v>326</v>
      </c>
      <c r="J308" s="3" t="s">
        <v>327</v>
      </c>
      <c r="K308" s="3" t="s">
        <v>44</v>
      </c>
      <c r="L308" s="10">
        <v>3080000</v>
      </c>
      <c r="M308" s="10">
        <v>-3080000</v>
      </c>
      <c r="N308" s="10">
        <v>0</v>
      </c>
      <c r="O308" s="10">
        <v>0</v>
      </c>
      <c r="P308" s="4" t="s">
        <v>368</v>
      </c>
      <c r="Q308" s="3" t="s">
        <v>2140</v>
      </c>
      <c r="R308" s="3" t="s">
        <v>2141</v>
      </c>
      <c r="S308" s="3" t="s">
        <v>48</v>
      </c>
      <c r="T308" s="3" t="s">
        <v>63</v>
      </c>
      <c r="U308" s="3" t="s">
        <v>2142</v>
      </c>
      <c r="V308" s="3" t="s">
        <v>51</v>
      </c>
      <c r="W308" s="3" t="s">
        <v>372</v>
      </c>
      <c r="X308" s="3" t="s">
        <v>373</v>
      </c>
      <c r="Y308" s="3" t="s">
        <v>2143</v>
      </c>
      <c r="Z308" s="3" t="s">
        <v>2144</v>
      </c>
      <c r="AA308" s="3" t="s">
        <v>2145</v>
      </c>
      <c r="AB308" s="3"/>
      <c r="AC308" s="3"/>
      <c r="AD308" s="3"/>
      <c r="AE308" s="3"/>
      <c r="AF308" s="3" t="s">
        <v>2134</v>
      </c>
      <c r="AG308" s="3" t="s">
        <v>58</v>
      </c>
      <c r="AH308" s="3" t="s">
        <v>2146</v>
      </c>
      <c r="AI308" s="3" t="s">
        <v>2147</v>
      </c>
    </row>
    <row r="309" spans="1:35" ht="24.95" customHeight="1" x14ac:dyDescent="0.25">
      <c r="A309" s="2">
        <v>399623</v>
      </c>
      <c r="B309" s="3" t="s">
        <v>35</v>
      </c>
      <c r="C309" s="3" t="s">
        <v>2137</v>
      </c>
      <c r="D309" s="3" t="s">
        <v>83</v>
      </c>
      <c r="E309" s="4" t="s">
        <v>476</v>
      </c>
      <c r="F309" s="3" t="s">
        <v>477</v>
      </c>
      <c r="G309" s="3" t="s">
        <v>478</v>
      </c>
      <c r="H309" s="3" t="s">
        <v>401</v>
      </c>
      <c r="I309" s="3" t="s">
        <v>326</v>
      </c>
      <c r="J309" s="3" t="s">
        <v>327</v>
      </c>
      <c r="K309" s="3" t="s">
        <v>44</v>
      </c>
      <c r="L309" s="10">
        <v>3966000</v>
      </c>
      <c r="M309" s="10">
        <v>-198300</v>
      </c>
      <c r="N309" s="10">
        <v>3767700</v>
      </c>
      <c r="O309" s="10">
        <v>0</v>
      </c>
      <c r="P309" s="4" t="s">
        <v>368</v>
      </c>
      <c r="Q309" s="3" t="s">
        <v>2148</v>
      </c>
      <c r="R309" s="3" t="s">
        <v>2149</v>
      </c>
      <c r="S309" s="3" t="s">
        <v>48</v>
      </c>
      <c r="T309" s="3" t="s">
        <v>63</v>
      </c>
      <c r="U309" s="3" t="s">
        <v>2150</v>
      </c>
      <c r="V309" s="3" t="s">
        <v>51</v>
      </c>
      <c r="W309" s="3" t="s">
        <v>217</v>
      </c>
      <c r="X309" s="3" t="s">
        <v>218</v>
      </c>
      <c r="Y309" s="3" t="s">
        <v>2105</v>
      </c>
      <c r="Z309" s="3" t="s">
        <v>2106</v>
      </c>
      <c r="AA309" s="3" t="s">
        <v>2151</v>
      </c>
      <c r="AB309" s="3" t="s">
        <v>2152</v>
      </c>
      <c r="AC309" s="3" t="s">
        <v>2153</v>
      </c>
      <c r="AD309" s="3" t="s">
        <v>2154</v>
      </c>
      <c r="AE309" s="3"/>
      <c r="AF309" s="3" t="s">
        <v>2155</v>
      </c>
      <c r="AG309" s="3" t="s">
        <v>58</v>
      </c>
      <c r="AH309" s="3" t="s">
        <v>2156</v>
      </c>
      <c r="AI309" s="3" t="s">
        <v>2157</v>
      </c>
    </row>
    <row r="310" spans="1:35" ht="24.95" customHeight="1" x14ac:dyDescent="0.25">
      <c r="A310" s="2">
        <v>407323</v>
      </c>
      <c r="B310" s="3" t="s">
        <v>35</v>
      </c>
      <c r="C310" s="3" t="s">
        <v>2158</v>
      </c>
      <c r="D310" s="3" t="s">
        <v>37</v>
      </c>
      <c r="E310" s="4" t="s">
        <v>476</v>
      </c>
      <c r="F310" s="3" t="s">
        <v>477</v>
      </c>
      <c r="G310" s="3" t="s">
        <v>478</v>
      </c>
      <c r="H310" s="3" t="s">
        <v>401</v>
      </c>
      <c r="I310" s="3" t="s">
        <v>326</v>
      </c>
      <c r="J310" s="3" t="s">
        <v>327</v>
      </c>
      <c r="K310" s="3" t="s">
        <v>44</v>
      </c>
      <c r="L310" s="10">
        <v>1983000</v>
      </c>
      <c r="M310" s="10">
        <v>-1983000</v>
      </c>
      <c r="N310" s="10">
        <v>0</v>
      </c>
      <c r="O310" s="10">
        <v>0</v>
      </c>
      <c r="P310" s="4" t="s">
        <v>368</v>
      </c>
      <c r="Q310" s="3" t="s">
        <v>2159</v>
      </c>
      <c r="R310" s="3" t="s">
        <v>2160</v>
      </c>
      <c r="S310" s="3" t="s">
        <v>48</v>
      </c>
      <c r="T310" s="3" t="s">
        <v>63</v>
      </c>
      <c r="U310" s="3" t="s">
        <v>2161</v>
      </c>
      <c r="V310" s="3" t="s">
        <v>51</v>
      </c>
      <c r="W310" s="3" t="s">
        <v>217</v>
      </c>
      <c r="X310" s="3" t="s">
        <v>218</v>
      </c>
      <c r="Y310" s="3" t="s">
        <v>2105</v>
      </c>
      <c r="Z310" s="3" t="s">
        <v>2106</v>
      </c>
      <c r="AA310" s="3" t="s">
        <v>2162</v>
      </c>
      <c r="AB310" s="3"/>
      <c r="AC310" s="3"/>
      <c r="AD310" s="3"/>
      <c r="AE310" s="3"/>
      <c r="AF310" s="3" t="s">
        <v>2155</v>
      </c>
      <c r="AG310" s="3" t="s">
        <v>58</v>
      </c>
      <c r="AH310" s="3" t="s">
        <v>2163</v>
      </c>
      <c r="AI310" s="3" t="s">
        <v>2164</v>
      </c>
    </row>
    <row r="311" spans="1:35" ht="24.95" customHeight="1" x14ac:dyDescent="0.25">
      <c r="A311" s="2">
        <v>408423</v>
      </c>
      <c r="B311" s="3" t="s">
        <v>35</v>
      </c>
      <c r="C311" s="3" t="s">
        <v>2158</v>
      </c>
      <c r="D311" s="3" t="s">
        <v>37</v>
      </c>
      <c r="E311" s="4" t="s">
        <v>476</v>
      </c>
      <c r="F311" s="3" t="s">
        <v>477</v>
      </c>
      <c r="G311" s="3" t="s">
        <v>478</v>
      </c>
      <c r="H311" s="3" t="s">
        <v>401</v>
      </c>
      <c r="I311" s="3" t="s">
        <v>326</v>
      </c>
      <c r="J311" s="3" t="s">
        <v>327</v>
      </c>
      <c r="K311" s="3" t="s">
        <v>44</v>
      </c>
      <c r="L311" s="10">
        <v>3966000</v>
      </c>
      <c r="M311" s="10">
        <v>-3966000</v>
      </c>
      <c r="N311" s="10">
        <v>0</v>
      </c>
      <c r="O311" s="10">
        <v>0</v>
      </c>
      <c r="P311" s="4" t="s">
        <v>368</v>
      </c>
      <c r="Q311" s="3" t="s">
        <v>2165</v>
      </c>
      <c r="R311" s="3" t="s">
        <v>2166</v>
      </c>
      <c r="S311" s="3" t="s">
        <v>48</v>
      </c>
      <c r="T311" s="3" t="s">
        <v>63</v>
      </c>
      <c r="U311" s="3" t="s">
        <v>2167</v>
      </c>
      <c r="V311" s="3" t="s">
        <v>51</v>
      </c>
      <c r="W311" s="3" t="s">
        <v>217</v>
      </c>
      <c r="X311" s="3" t="s">
        <v>218</v>
      </c>
      <c r="Y311" s="3" t="s">
        <v>2105</v>
      </c>
      <c r="Z311" s="3" t="s">
        <v>2106</v>
      </c>
      <c r="AA311" s="3" t="s">
        <v>2168</v>
      </c>
      <c r="AB311" s="3"/>
      <c r="AC311" s="3"/>
      <c r="AD311" s="3"/>
      <c r="AE311" s="3"/>
      <c r="AF311" s="3" t="s">
        <v>2155</v>
      </c>
      <c r="AG311" s="3" t="s">
        <v>58</v>
      </c>
      <c r="AH311" s="3" t="s">
        <v>2169</v>
      </c>
      <c r="AI311" s="3" t="s">
        <v>2170</v>
      </c>
    </row>
    <row r="312" spans="1:35" ht="24.95" customHeight="1" x14ac:dyDescent="0.25">
      <c r="A312" s="2">
        <v>412323</v>
      </c>
      <c r="B312" s="3" t="s">
        <v>35</v>
      </c>
      <c r="C312" s="3" t="s">
        <v>2158</v>
      </c>
      <c r="D312" s="3" t="s">
        <v>37</v>
      </c>
      <c r="E312" s="4" t="s">
        <v>476</v>
      </c>
      <c r="F312" s="3" t="s">
        <v>477</v>
      </c>
      <c r="G312" s="3" t="s">
        <v>478</v>
      </c>
      <c r="H312" s="3" t="s">
        <v>401</v>
      </c>
      <c r="I312" s="3" t="s">
        <v>326</v>
      </c>
      <c r="J312" s="3" t="s">
        <v>327</v>
      </c>
      <c r="K312" s="3" t="s">
        <v>44</v>
      </c>
      <c r="L312" s="10">
        <v>14668000</v>
      </c>
      <c r="M312" s="10">
        <v>0</v>
      </c>
      <c r="N312" s="10">
        <v>14668000</v>
      </c>
      <c r="O312" s="10">
        <v>0</v>
      </c>
      <c r="P312" s="4" t="s">
        <v>368</v>
      </c>
      <c r="Q312" s="3" t="s">
        <v>2171</v>
      </c>
      <c r="R312" s="3" t="s">
        <v>2172</v>
      </c>
      <c r="S312" s="3" t="s">
        <v>48</v>
      </c>
      <c r="T312" s="3" t="s">
        <v>63</v>
      </c>
      <c r="U312" s="3" t="s">
        <v>2173</v>
      </c>
      <c r="V312" s="3" t="s">
        <v>51</v>
      </c>
      <c r="W312" s="3" t="s">
        <v>217</v>
      </c>
      <c r="X312" s="3" t="s">
        <v>218</v>
      </c>
      <c r="Y312" s="3" t="s">
        <v>2174</v>
      </c>
      <c r="Z312" s="3" t="s">
        <v>2175</v>
      </c>
      <c r="AA312" s="3" t="s">
        <v>2176</v>
      </c>
      <c r="AB312" s="3"/>
      <c r="AC312" s="3"/>
      <c r="AD312" s="3"/>
      <c r="AE312" s="3"/>
      <c r="AF312" s="3" t="s">
        <v>2155</v>
      </c>
      <c r="AG312" s="3" t="s">
        <v>335</v>
      </c>
      <c r="AH312" s="3" t="s">
        <v>2177</v>
      </c>
      <c r="AI312" s="3" t="s">
        <v>2178</v>
      </c>
    </row>
    <row r="313" spans="1:35" ht="24.95" customHeight="1" x14ac:dyDescent="0.25">
      <c r="A313" s="2">
        <v>420023</v>
      </c>
      <c r="B313" s="3" t="s">
        <v>35</v>
      </c>
      <c r="C313" s="3" t="s">
        <v>2158</v>
      </c>
      <c r="D313" s="3" t="s">
        <v>83</v>
      </c>
      <c r="E313" s="4" t="s">
        <v>476</v>
      </c>
      <c r="F313" s="3" t="s">
        <v>477</v>
      </c>
      <c r="G313" s="3" t="s">
        <v>478</v>
      </c>
      <c r="H313" s="3" t="s">
        <v>401</v>
      </c>
      <c r="I313" s="3" t="s">
        <v>326</v>
      </c>
      <c r="J313" s="3" t="s">
        <v>327</v>
      </c>
      <c r="K313" s="3" t="s">
        <v>44</v>
      </c>
      <c r="L313" s="10">
        <v>9476000</v>
      </c>
      <c r="M313" s="10">
        <v>0</v>
      </c>
      <c r="N313" s="10">
        <v>9476000</v>
      </c>
      <c r="O313" s="10">
        <v>0</v>
      </c>
      <c r="P313" s="4" t="s">
        <v>368</v>
      </c>
      <c r="Q313" s="3" t="s">
        <v>2179</v>
      </c>
      <c r="R313" s="3" t="s">
        <v>2180</v>
      </c>
      <c r="S313" s="3" t="s">
        <v>48</v>
      </c>
      <c r="T313" s="3" t="s">
        <v>63</v>
      </c>
      <c r="U313" s="3" t="s">
        <v>2181</v>
      </c>
      <c r="V313" s="3" t="s">
        <v>51</v>
      </c>
      <c r="W313" s="3" t="s">
        <v>501</v>
      </c>
      <c r="X313" s="3" t="s">
        <v>502</v>
      </c>
      <c r="Y313" s="3" t="s">
        <v>2182</v>
      </c>
      <c r="Z313" s="3" t="s">
        <v>2183</v>
      </c>
      <c r="AA313" s="3" t="s">
        <v>2184</v>
      </c>
      <c r="AB313" s="3" t="s">
        <v>2185</v>
      </c>
      <c r="AC313" s="3" t="s">
        <v>2186</v>
      </c>
      <c r="AD313" s="3" t="s">
        <v>2187</v>
      </c>
      <c r="AE313" s="3"/>
      <c r="AF313" s="3" t="s">
        <v>2188</v>
      </c>
      <c r="AG313" s="3" t="s">
        <v>335</v>
      </c>
      <c r="AH313" s="3" t="s">
        <v>2189</v>
      </c>
      <c r="AI313" s="3" t="s">
        <v>2190</v>
      </c>
    </row>
    <row r="314" spans="1:35" ht="24.95" customHeight="1" x14ac:dyDescent="0.25">
      <c r="A314" s="2">
        <v>420223</v>
      </c>
      <c r="B314" s="3" t="s">
        <v>35</v>
      </c>
      <c r="C314" s="3" t="s">
        <v>2158</v>
      </c>
      <c r="D314" s="3" t="s">
        <v>83</v>
      </c>
      <c r="E314" s="4" t="s">
        <v>476</v>
      </c>
      <c r="F314" s="3" t="s">
        <v>477</v>
      </c>
      <c r="G314" s="3" t="s">
        <v>478</v>
      </c>
      <c r="H314" s="3" t="s">
        <v>401</v>
      </c>
      <c r="I314" s="3" t="s">
        <v>326</v>
      </c>
      <c r="J314" s="3" t="s">
        <v>327</v>
      </c>
      <c r="K314" s="3" t="s">
        <v>44</v>
      </c>
      <c r="L314" s="10">
        <v>23338000</v>
      </c>
      <c r="M314" s="10">
        <v>0</v>
      </c>
      <c r="N314" s="10">
        <v>23338000</v>
      </c>
      <c r="O314" s="10">
        <v>0</v>
      </c>
      <c r="P314" s="4" t="s">
        <v>368</v>
      </c>
      <c r="Q314" s="3" t="s">
        <v>2191</v>
      </c>
      <c r="R314" s="3" t="s">
        <v>2192</v>
      </c>
      <c r="S314" s="3" t="s">
        <v>48</v>
      </c>
      <c r="T314" s="3" t="s">
        <v>63</v>
      </c>
      <c r="U314" s="3" t="s">
        <v>2193</v>
      </c>
      <c r="V314" s="3" t="s">
        <v>51</v>
      </c>
      <c r="W314" s="3" t="s">
        <v>217</v>
      </c>
      <c r="X314" s="3" t="s">
        <v>218</v>
      </c>
      <c r="Y314" s="3" t="s">
        <v>2182</v>
      </c>
      <c r="Z314" s="3" t="s">
        <v>2183</v>
      </c>
      <c r="AA314" s="3" t="s">
        <v>2194</v>
      </c>
      <c r="AB314" s="3" t="s">
        <v>2195</v>
      </c>
      <c r="AC314" s="3" t="s">
        <v>1949</v>
      </c>
      <c r="AD314" s="3" t="s">
        <v>2196</v>
      </c>
      <c r="AE314" s="3"/>
      <c r="AF314" s="3" t="s">
        <v>2188</v>
      </c>
      <c r="AG314" s="3" t="s">
        <v>335</v>
      </c>
      <c r="AH314" s="3" t="s">
        <v>2197</v>
      </c>
      <c r="AI314" s="3" t="s">
        <v>2198</v>
      </c>
    </row>
    <row r="315" spans="1:35" ht="24.95" customHeight="1" x14ac:dyDescent="0.25">
      <c r="A315" s="2">
        <v>420323</v>
      </c>
      <c r="B315" s="3" t="s">
        <v>35</v>
      </c>
      <c r="C315" s="3" t="s">
        <v>2158</v>
      </c>
      <c r="D315" s="3" t="s">
        <v>83</v>
      </c>
      <c r="E315" s="4" t="s">
        <v>476</v>
      </c>
      <c r="F315" s="3" t="s">
        <v>477</v>
      </c>
      <c r="G315" s="3" t="s">
        <v>478</v>
      </c>
      <c r="H315" s="3" t="s">
        <v>401</v>
      </c>
      <c r="I315" s="3" t="s">
        <v>326</v>
      </c>
      <c r="J315" s="3" t="s">
        <v>327</v>
      </c>
      <c r="K315" s="3" t="s">
        <v>44</v>
      </c>
      <c r="L315" s="10">
        <v>23338000</v>
      </c>
      <c r="M315" s="10">
        <v>0</v>
      </c>
      <c r="N315" s="10">
        <v>23338000</v>
      </c>
      <c r="O315" s="10">
        <v>0</v>
      </c>
      <c r="P315" s="4" t="s">
        <v>368</v>
      </c>
      <c r="Q315" s="3" t="s">
        <v>1972</v>
      </c>
      <c r="R315" s="3" t="s">
        <v>1973</v>
      </c>
      <c r="S315" s="3" t="s">
        <v>48</v>
      </c>
      <c r="T315" s="3" t="s">
        <v>63</v>
      </c>
      <c r="U315" s="3" t="s">
        <v>1974</v>
      </c>
      <c r="V315" s="3" t="s">
        <v>51</v>
      </c>
      <c r="W315" s="3" t="s">
        <v>501</v>
      </c>
      <c r="X315" s="3" t="s">
        <v>502</v>
      </c>
      <c r="Y315" s="3" t="s">
        <v>2182</v>
      </c>
      <c r="Z315" s="3" t="s">
        <v>2183</v>
      </c>
      <c r="AA315" s="3" t="s">
        <v>2199</v>
      </c>
      <c r="AB315" s="3" t="s">
        <v>608</v>
      </c>
      <c r="AC315" s="3" t="s">
        <v>1958</v>
      </c>
      <c r="AD315" s="3" t="s">
        <v>2200</v>
      </c>
      <c r="AE315" s="3"/>
      <c r="AF315" s="3" t="s">
        <v>2188</v>
      </c>
      <c r="AG315" s="3" t="s">
        <v>335</v>
      </c>
      <c r="AH315" s="3" t="s">
        <v>2201</v>
      </c>
      <c r="AI315" s="3" t="s">
        <v>2202</v>
      </c>
    </row>
    <row r="316" spans="1:35" ht="24.95" customHeight="1" x14ac:dyDescent="0.25">
      <c r="A316" s="2">
        <v>423123</v>
      </c>
      <c r="B316" s="3" t="s">
        <v>35</v>
      </c>
      <c r="C316" s="3" t="s">
        <v>2203</v>
      </c>
      <c r="D316" s="3" t="s">
        <v>37</v>
      </c>
      <c r="E316" s="4" t="s">
        <v>476</v>
      </c>
      <c r="F316" s="3" t="s">
        <v>477</v>
      </c>
      <c r="G316" s="3" t="s">
        <v>519</v>
      </c>
      <c r="H316" s="3" t="s">
        <v>520</v>
      </c>
      <c r="I316" s="3" t="s">
        <v>326</v>
      </c>
      <c r="J316" s="3" t="s">
        <v>327</v>
      </c>
      <c r="K316" s="3" t="s">
        <v>44</v>
      </c>
      <c r="L316" s="10">
        <v>233750000</v>
      </c>
      <c r="M316" s="10">
        <v>0</v>
      </c>
      <c r="N316" s="10">
        <v>233750000</v>
      </c>
      <c r="O316" s="10">
        <v>103900016</v>
      </c>
      <c r="P316" s="4" t="s">
        <v>45</v>
      </c>
      <c r="Q316" s="3" t="s">
        <v>131</v>
      </c>
      <c r="R316" s="3" t="s">
        <v>132</v>
      </c>
      <c r="S316" s="3" t="s">
        <v>48</v>
      </c>
      <c r="T316" s="3" t="s">
        <v>49</v>
      </c>
      <c r="U316" s="3" t="s">
        <v>133</v>
      </c>
      <c r="V316" s="3" t="s">
        <v>51</v>
      </c>
      <c r="W316" s="3" t="s">
        <v>134</v>
      </c>
      <c r="X316" s="3" t="s">
        <v>135</v>
      </c>
      <c r="Y316" s="3" t="s">
        <v>2204</v>
      </c>
      <c r="Z316" s="3" t="s">
        <v>2205</v>
      </c>
      <c r="AA316" s="3" t="s">
        <v>2206</v>
      </c>
      <c r="AB316" s="3" t="s">
        <v>2207</v>
      </c>
      <c r="AC316" s="3"/>
      <c r="AD316" s="3"/>
      <c r="AE316" s="3"/>
      <c r="AF316" s="3" t="s">
        <v>2188</v>
      </c>
      <c r="AG316" s="3" t="s">
        <v>972</v>
      </c>
      <c r="AH316" s="3" t="s">
        <v>2208</v>
      </c>
      <c r="AI316" s="3" t="s">
        <v>2209</v>
      </c>
    </row>
    <row r="317" spans="1:35" ht="24.95" customHeight="1" x14ac:dyDescent="0.25">
      <c r="A317" s="2">
        <v>426123</v>
      </c>
      <c r="B317" s="3" t="s">
        <v>35</v>
      </c>
      <c r="C317" s="3" t="s">
        <v>2203</v>
      </c>
      <c r="D317" s="3" t="s">
        <v>37</v>
      </c>
      <c r="E317" s="4" t="s">
        <v>476</v>
      </c>
      <c r="F317" s="3" t="s">
        <v>477</v>
      </c>
      <c r="G317" s="3" t="s">
        <v>478</v>
      </c>
      <c r="H317" s="3" t="s">
        <v>401</v>
      </c>
      <c r="I317" s="3" t="s">
        <v>326</v>
      </c>
      <c r="J317" s="3" t="s">
        <v>327</v>
      </c>
      <c r="K317" s="3" t="s">
        <v>44</v>
      </c>
      <c r="L317" s="10">
        <v>2300000</v>
      </c>
      <c r="M317" s="10">
        <v>0</v>
      </c>
      <c r="N317" s="10">
        <v>2300000</v>
      </c>
      <c r="O317" s="10">
        <v>2300000</v>
      </c>
      <c r="P317" s="4" t="s">
        <v>368</v>
      </c>
      <c r="Q317" s="3" t="s">
        <v>2210</v>
      </c>
      <c r="R317" s="3" t="s">
        <v>2211</v>
      </c>
      <c r="S317" s="3" t="s">
        <v>48</v>
      </c>
      <c r="T317" s="3" t="s">
        <v>63</v>
      </c>
      <c r="U317" s="3" t="s">
        <v>2212</v>
      </c>
      <c r="V317" s="3" t="s">
        <v>51</v>
      </c>
      <c r="W317" s="3" t="s">
        <v>217</v>
      </c>
      <c r="X317" s="3" t="s">
        <v>218</v>
      </c>
      <c r="Y317" s="3" t="s">
        <v>2213</v>
      </c>
      <c r="Z317" s="3" t="s">
        <v>2062</v>
      </c>
      <c r="AA317" s="3" t="s">
        <v>2214</v>
      </c>
      <c r="AB317" s="3"/>
      <c r="AC317" s="3"/>
      <c r="AD317" s="3"/>
      <c r="AE317" s="3"/>
      <c r="AF317" s="3" t="s">
        <v>2188</v>
      </c>
      <c r="AG317" s="3" t="s">
        <v>58</v>
      </c>
      <c r="AH317" s="3" t="s">
        <v>2215</v>
      </c>
      <c r="AI317" s="3" t="s">
        <v>2216</v>
      </c>
    </row>
    <row r="318" spans="1:35" ht="24.95" customHeight="1" x14ac:dyDescent="0.25">
      <c r="A318" s="2">
        <v>428123</v>
      </c>
      <c r="B318" s="3" t="s">
        <v>35</v>
      </c>
      <c r="C318" s="3" t="s">
        <v>2203</v>
      </c>
      <c r="D318" s="3" t="s">
        <v>37</v>
      </c>
      <c r="E318" s="4" t="s">
        <v>476</v>
      </c>
      <c r="F318" s="3" t="s">
        <v>477</v>
      </c>
      <c r="G318" s="3" t="s">
        <v>519</v>
      </c>
      <c r="H318" s="3" t="s">
        <v>520</v>
      </c>
      <c r="I318" s="3" t="s">
        <v>326</v>
      </c>
      <c r="J318" s="3" t="s">
        <v>327</v>
      </c>
      <c r="K318" s="3" t="s">
        <v>44</v>
      </c>
      <c r="L318" s="10">
        <v>16677601</v>
      </c>
      <c r="M318" s="10">
        <v>0</v>
      </c>
      <c r="N318" s="10">
        <v>16677601</v>
      </c>
      <c r="O318" s="10">
        <v>0</v>
      </c>
      <c r="P318" s="4" t="s">
        <v>45</v>
      </c>
      <c r="Q318" s="3" t="s">
        <v>541</v>
      </c>
      <c r="R318" s="3" t="s">
        <v>542</v>
      </c>
      <c r="S318" s="3" t="s">
        <v>48</v>
      </c>
      <c r="T318" s="3" t="s">
        <v>49</v>
      </c>
      <c r="U318" s="3" t="s">
        <v>543</v>
      </c>
      <c r="V318" s="3" t="s">
        <v>51</v>
      </c>
      <c r="W318" s="3" t="s">
        <v>105</v>
      </c>
      <c r="X318" s="3" t="s">
        <v>106</v>
      </c>
      <c r="Y318" s="3" t="s">
        <v>2217</v>
      </c>
      <c r="Z318" s="3" t="s">
        <v>2218</v>
      </c>
      <c r="AA318" s="3" t="s">
        <v>2219</v>
      </c>
      <c r="AB318" s="3" t="s">
        <v>2220</v>
      </c>
      <c r="AC318" s="3"/>
      <c r="AD318" s="3"/>
      <c r="AE318" s="3"/>
      <c r="AF318" s="3" t="s">
        <v>2221</v>
      </c>
      <c r="AG318" s="3" t="s">
        <v>972</v>
      </c>
      <c r="AH318" s="3" t="s">
        <v>2222</v>
      </c>
      <c r="AI318" s="3" t="s">
        <v>2223</v>
      </c>
    </row>
    <row r="319" spans="1:35" ht="24.95" customHeight="1" x14ac:dyDescent="0.25">
      <c r="A319" s="2">
        <v>428423</v>
      </c>
      <c r="B319" s="3" t="s">
        <v>35</v>
      </c>
      <c r="C319" s="3" t="s">
        <v>2203</v>
      </c>
      <c r="D319" s="3" t="s">
        <v>37</v>
      </c>
      <c r="E319" s="4" t="s">
        <v>476</v>
      </c>
      <c r="F319" s="3" t="s">
        <v>477</v>
      </c>
      <c r="G319" s="3" t="s">
        <v>478</v>
      </c>
      <c r="H319" s="3" t="s">
        <v>401</v>
      </c>
      <c r="I319" s="3" t="s">
        <v>326</v>
      </c>
      <c r="J319" s="3" t="s">
        <v>327</v>
      </c>
      <c r="K319" s="3" t="s">
        <v>44</v>
      </c>
      <c r="L319" s="10">
        <v>129250000</v>
      </c>
      <c r="M319" s="10">
        <v>0</v>
      </c>
      <c r="N319" s="10">
        <v>129250000</v>
      </c>
      <c r="O319" s="10">
        <v>293365</v>
      </c>
      <c r="P319" s="4" t="s">
        <v>368</v>
      </c>
      <c r="Q319" s="3" t="s">
        <v>487</v>
      </c>
      <c r="R319" s="3" t="s">
        <v>488</v>
      </c>
      <c r="S319" s="3" t="s">
        <v>48</v>
      </c>
      <c r="T319" s="3" t="s">
        <v>63</v>
      </c>
      <c r="U319" s="3" t="s">
        <v>489</v>
      </c>
      <c r="V319" s="3" t="s">
        <v>51</v>
      </c>
      <c r="W319" s="3" t="s">
        <v>65</v>
      </c>
      <c r="X319" s="3" t="s">
        <v>66</v>
      </c>
      <c r="Y319" s="3" t="s">
        <v>1065</v>
      </c>
      <c r="Z319" s="3" t="s">
        <v>2224</v>
      </c>
      <c r="AA319" s="3" t="s">
        <v>2225</v>
      </c>
      <c r="AB319" s="3"/>
      <c r="AC319" s="3"/>
      <c r="AD319" s="3"/>
      <c r="AE319" s="3"/>
      <c r="AF319" s="3" t="s">
        <v>2221</v>
      </c>
      <c r="AG319" s="3" t="s">
        <v>335</v>
      </c>
      <c r="AH319" s="3" t="s">
        <v>2226</v>
      </c>
      <c r="AI319" s="3" t="s">
        <v>2227</v>
      </c>
    </row>
    <row r="320" spans="1:35" ht="24.95" customHeight="1" x14ac:dyDescent="0.25">
      <c r="A320" s="2">
        <v>428523</v>
      </c>
      <c r="B320" s="3" t="s">
        <v>35</v>
      </c>
      <c r="C320" s="3" t="s">
        <v>2203</v>
      </c>
      <c r="D320" s="3" t="s">
        <v>37</v>
      </c>
      <c r="E320" s="4" t="s">
        <v>476</v>
      </c>
      <c r="F320" s="3" t="s">
        <v>477</v>
      </c>
      <c r="G320" s="3" t="s">
        <v>478</v>
      </c>
      <c r="H320" s="3" t="s">
        <v>401</v>
      </c>
      <c r="I320" s="3" t="s">
        <v>326</v>
      </c>
      <c r="J320" s="3" t="s">
        <v>327</v>
      </c>
      <c r="K320" s="3" t="s">
        <v>44</v>
      </c>
      <c r="L320" s="10">
        <v>149250000</v>
      </c>
      <c r="M320" s="10">
        <v>0</v>
      </c>
      <c r="N320" s="10">
        <v>149250000</v>
      </c>
      <c r="O320" s="10">
        <v>1963527</v>
      </c>
      <c r="P320" s="4" t="s">
        <v>368</v>
      </c>
      <c r="Q320" s="3" t="s">
        <v>2228</v>
      </c>
      <c r="R320" s="3" t="s">
        <v>2229</v>
      </c>
      <c r="S320" s="3" t="s">
        <v>48</v>
      </c>
      <c r="T320" s="3" t="s">
        <v>63</v>
      </c>
      <c r="U320" s="3" t="s">
        <v>2230</v>
      </c>
      <c r="V320" s="3" t="s">
        <v>51</v>
      </c>
      <c r="W320" s="3" t="s">
        <v>65</v>
      </c>
      <c r="X320" s="3" t="s">
        <v>66</v>
      </c>
      <c r="Y320" s="3" t="s">
        <v>2231</v>
      </c>
      <c r="Z320" s="3" t="s">
        <v>2213</v>
      </c>
      <c r="AA320" s="3" t="s">
        <v>2232</v>
      </c>
      <c r="AB320" s="3"/>
      <c r="AC320" s="3"/>
      <c r="AD320" s="3"/>
      <c r="AE320" s="3"/>
      <c r="AF320" s="3" t="s">
        <v>2221</v>
      </c>
      <c r="AG320" s="3" t="s">
        <v>335</v>
      </c>
      <c r="AH320" s="3" t="s">
        <v>2233</v>
      </c>
      <c r="AI320" s="3" t="s">
        <v>2234</v>
      </c>
    </row>
    <row r="321" spans="1:35" ht="24.95" customHeight="1" x14ac:dyDescent="0.25">
      <c r="A321" s="2">
        <v>430323</v>
      </c>
      <c r="B321" s="3" t="s">
        <v>35</v>
      </c>
      <c r="C321" s="3" t="s">
        <v>2235</v>
      </c>
      <c r="D321" s="3" t="s">
        <v>37</v>
      </c>
      <c r="E321" s="4" t="s">
        <v>476</v>
      </c>
      <c r="F321" s="3" t="s">
        <v>477</v>
      </c>
      <c r="G321" s="3" t="s">
        <v>519</v>
      </c>
      <c r="H321" s="3" t="s">
        <v>520</v>
      </c>
      <c r="I321" s="3" t="s">
        <v>326</v>
      </c>
      <c r="J321" s="3" t="s">
        <v>327</v>
      </c>
      <c r="K321" s="3" t="s">
        <v>44</v>
      </c>
      <c r="L321" s="10">
        <v>21508570</v>
      </c>
      <c r="M321" s="10">
        <v>0</v>
      </c>
      <c r="N321" s="10">
        <v>21508570</v>
      </c>
      <c r="O321" s="10">
        <v>21508570</v>
      </c>
      <c r="P321" s="4" t="s">
        <v>45</v>
      </c>
      <c r="Q321" s="3" t="s">
        <v>1493</v>
      </c>
      <c r="R321" s="3" t="s">
        <v>1494</v>
      </c>
      <c r="S321" s="3" t="s">
        <v>48</v>
      </c>
      <c r="T321" s="3" t="s">
        <v>63</v>
      </c>
      <c r="U321" s="3" t="s">
        <v>2236</v>
      </c>
      <c r="V321" s="3" t="s">
        <v>51</v>
      </c>
      <c r="W321" s="3" t="s">
        <v>65</v>
      </c>
      <c r="X321" s="3" t="s">
        <v>66</v>
      </c>
      <c r="Y321" s="3" t="s">
        <v>2217</v>
      </c>
      <c r="Z321" s="3" t="s">
        <v>2218</v>
      </c>
      <c r="AA321" s="3" t="s">
        <v>2237</v>
      </c>
      <c r="AB321" s="3"/>
      <c r="AC321" s="3"/>
      <c r="AD321" s="3"/>
      <c r="AE321" s="3"/>
      <c r="AF321" s="3" t="s">
        <v>2238</v>
      </c>
      <c r="AG321" s="3" t="s">
        <v>972</v>
      </c>
      <c r="AH321" s="3" t="s">
        <v>2239</v>
      </c>
      <c r="AI321" s="3" t="s">
        <v>2240</v>
      </c>
    </row>
    <row r="322" spans="1:35" ht="24.95" customHeight="1" x14ac:dyDescent="0.25">
      <c r="A322" s="2">
        <v>430423</v>
      </c>
      <c r="B322" s="3" t="s">
        <v>35</v>
      </c>
      <c r="C322" s="3" t="s">
        <v>2235</v>
      </c>
      <c r="D322" s="3" t="s">
        <v>37</v>
      </c>
      <c r="E322" s="4" t="s">
        <v>476</v>
      </c>
      <c r="F322" s="3" t="s">
        <v>477</v>
      </c>
      <c r="G322" s="3" t="s">
        <v>519</v>
      </c>
      <c r="H322" s="3" t="s">
        <v>520</v>
      </c>
      <c r="I322" s="3" t="s">
        <v>326</v>
      </c>
      <c r="J322" s="3" t="s">
        <v>327</v>
      </c>
      <c r="K322" s="3" t="s">
        <v>44</v>
      </c>
      <c r="L322" s="10">
        <v>17456593</v>
      </c>
      <c r="M322" s="10">
        <v>0</v>
      </c>
      <c r="N322" s="10">
        <v>17456593</v>
      </c>
      <c r="O322" s="10">
        <v>0</v>
      </c>
      <c r="P322" s="4" t="s">
        <v>45</v>
      </c>
      <c r="Q322" s="3" t="s">
        <v>2241</v>
      </c>
      <c r="R322" s="3" t="s">
        <v>2242</v>
      </c>
      <c r="S322" s="3" t="s">
        <v>48</v>
      </c>
      <c r="T322" s="3" t="s">
        <v>49</v>
      </c>
      <c r="U322" s="3" t="s">
        <v>2243</v>
      </c>
      <c r="V322" s="3" t="s">
        <v>51</v>
      </c>
      <c r="W322" s="3" t="s">
        <v>65</v>
      </c>
      <c r="X322" s="3" t="s">
        <v>66</v>
      </c>
      <c r="Y322" s="3" t="s">
        <v>2217</v>
      </c>
      <c r="Z322" s="3" t="s">
        <v>2218</v>
      </c>
      <c r="AA322" s="3" t="s">
        <v>2244</v>
      </c>
      <c r="AB322" s="3" t="s">
        <v>2245</v>
      </c>
      <c r="AC322" s="3"/>
      <c r="AD322" s="3"/>
      <c r="AE322" s="3"/>
      <c r="AF322" s="3" t="s">
        <v>2238</v>
      </c>
      <c r="AG322" s="3" t="s">
        <v>972</v>
      </c>
      <c r="AH322" s="3" t="s">
        <v>2246</v>
      </c>
      <c r="AI322" s="3" t="s">
        <v>2247</v>
      </c>
    </row>
    <row r="323" spans="1:35" ht="24.95" customHeight="1" x14ac:dyDescent="0.25">
      <c r="A323" s="2">
        <v>431523</v>
      </c>
      <c r="B323" s="3" t="s">
        <v>35</v>
      </c>
      <c r="C323" s="3" t="s">
        <v>2235</v>
      </c>
      <c r="D323" s="3" t="s">
        <v>37</v>
      </c>
      <c r="E323" s="4" t="s">
        <v>476</v>
      </c>
      <c r="F323" s="3" t="s">
        <v>477</v>
      </c>
      <c r="G323" s="3" t="s">
        <v>519</v>
      </c>
      <c r="H323" s="3" t="s">
        <v>520</v>
      </c>
      <c r="I323" s="3" t="s">
        <v>326</v>
      </c>
      <c r="J323" s="3" t="s">
        <v>327</v>
      </c>
      <c r="K323" s="3" t="s">
        <v>44</v>
      </c>
      <c r="L323" s="10">
        <v>30931641</v>
      </c>
      <c r="M323" s="10">
        <v>0</v>
      </c>
      <c r="N323" s="10">
        <v>30931641</v>
      </c>
      <c r="O323" s="10">
        <v>0</v>
      </c>
      <c r="P323" s="4" t="s">
        <v>45</v>
      </c>
      <c r="Q323" s="3" t="s">
        <v>1393</v>
      </c>
      <c r="R323" s="3" t="s">
        <v>1394</v>
      </c>
      <c r="S323" s="3" t="s">
        <v>48</v>
      </c>
      <c r="T323" s="3" t="s">
        <v>49</v>
      </c>
      <c r="U323" s="3" t="s">
        <v>1395</v>
      </c>
      <c r="V323" s="3" t="s">
        <v>51</v>
      </c>
      <c r="W323" s="3" t="s">
        <v>65</v>
      </c>
      <c r="X323" s="3" t="s">
        <v>66</v>
      </c>
      <c r="Y323" s="3" t="s">
        <v>2217</v>
      </c>
      <c r="Z323" s="3" t="s">
        <v>2218</v>
      </c>
      <c r="AA323" s="3" t="s">
        <v>2248</v>
      </c>
      <c r="AB323" s="3"/>
      <c r="AC323" s="3"/>
      <c r="AD323" s="3"/>
      <c r="AE323" s="3"/>
      <c r="AF323" s="3" t="s">
        <v>2238</v>
      </c>
      <c r="AG323" s="3" t="s">
        <v>972</v>
      </c>
      <c r="AH323" s="3" t="s">
        <v>2249</v>
      </c>
      <c r="AI323" s="3" t="s">
        <v>2250</v>
      </c>
    </row>
    <row r="324" spans="1:35" ht="24.95" customHeight="1" x14ac:dyDescent="0.25">
      <c r="A324" s="2">
        <v>432623</v>
      </c>
      <c r="B324" s="3" t="s">
        <v>35</v>
      </c>
      <c r="C324" s="3" t="s">
        <v>2235</v>
      </c>
      <c r="D324" s="3" t="s">
        <v>37</v>
      </c>
      <c r="E324" s="4" t="s">
        <v>476</v>
      </c>
      <c r="F324" s="3" t="s">
        <v>477</v>
      </c>
      <c r="G324" s="3" t="s">
        <v>519</v>
      </c>
      <c r="H324" s="3" t="s">
        <v>520</v>
      </c>
      <c r="I324" s="3" t="s">
        <v>326</v>
      </c>
      <c r="J324" s="3" t="s">
        <v>327</v>
      </c>
      <c r="K324" s="3" t="s">
        <v>44</v>
      </c>
      <c r="L324" s="10">
        <v>111277575</v>
      </c>
      <c r="M324" s="10">
        <v>0</v>
      </c>
      <c r="N324" s="10">
        <v>111277575</v>
      </c>
      <c r="O324" s="10">
        <v>0</v>
      </c>
      <c r="P324" s="4" t="s">
        <v>45</v>
      </c>
      <c r="Q324" s="3" t="s">
        <v>754</v>
      </c>
      <c r="R324" s="3" t="s">
        <v>755</v>
      </c>
      <c r="S324" s="3" t="s">
        <v>48</v>
      </c>
      <c r="T324" s="3" t="s">
        <v>49</v>
      </c>
      <c r="U324" s="3" t="s">
        <v>756</v>
      </c>
      <c r="V324" s="3" t="s">
        <v>51</v>
      </c>
      <c r="W324" s="3" t="s">
        <v>162</v>
      </c>
      <c r="X324" s="3" t="s">
        <v>163</v>
      </c>
      <c r="Y324" s="3" t="s">
        <v>2217</v>
      </c>
      <c r="Z324" s="3" t="s">
        <v>2218</v>
      </c>
      <c r="AA324" s="3" t="s">
        <v>2251</v>
      </c>
      <c r="AB324" s="3" t="s">
        <v>2252</v>
      </c>
      <c r="AC324" s="3"/>
      <c r="AD324" s="3"/>
      <c r="AE324" s="3"/>
      <c r="AF324" s="3" t="s">
        <v>2238</v>
      </c>
      <c r="AG324" s="3" t="s">
        <v>972</v>
      </c>
      <c r="AH324" s="3" t="s">
        <v>2253</v>
      </c>
      <c r="AI324" s="3" t="s">
        <v>2254</v>
      </c>
    </row>
    <row r="325" spans="1:35" ht="24.95" customHeight="1" x14ac:dyDescent="0.25">
      <c r="A325" s="2">
        <v>433223</v>
      </c>
      <c r="B325" s="3" t="s">
        <v>35</v>
      </c>
      <c r="C325" s="3" t="s">
        <v>2235</v>
      </c>
      <c r="D325" s="3" t="s">
        <v>37</v>
      </c>
      <c r="E325" s="4" t="s">
        <v>476</v>
      </c>
      <c r="F325" s="3" t="s">
        <v>477</v>
      </c>
      <c r="G325" s="3" t="s">
        <v>519</v>
      </c>
      <c r="H325" s="3" t="s">
        <v>520</v>
      </c>
      <c r="I325" s="3" t="s">
        <v>326</v>
      </c>
      <c r="J325" s="3" t="s">
        <v>327</v>
      </c>
      <c r="K325" s="3" t="s">
        <v>44</v>
      </c>
      <c r="L325" s="10">
        <v>4884493</v>
      </c>
      <c r="M325" s="10">
        <v>0</v>
      </c>
      <c r="N325" s="10">
        <v>4884493</v>
      </c>
      <c r="O325" s="10">
        <v>0</v>
      </c>
      <c r="P325" s="4" t="s">
        <v>45</v>
      </c>
      <c r="Q325" s="3" t="s">
        <v>580</v>
      </c>
      <c r="R325" s="3" t="s">
        <v>581</v>
      </c>
      <c r="S325" s="3" t="s">
        <v>48</v>
      </c>
      <c r="T325" s="3" t="s">
        <v>49</v>
      </c>
      <c r="U325" s="3" t="s">
        <v>582</v>
      </c>
      <c r="V325" s="3" t="s">
        <v>51</v>
      </c>
      <c r="W325" s="3" t="s">
        <v>105</v>
      </c>
      <c r="X325" s="3" t="s">
        <v>106</v>
      </c>
      <c r="Y325" s="3" t="s">
        <v>2217</v>
      </c>
      <c r="Z325" s="3" t="s">
        <v>2218</v>
      </c>
      <c r="AA325" s="3" t="s">
        <v>2255</v>
      </c>
      <c r="AB325" s="3" t="s">
        <v>2256</v>
      </c>
      <c r="AC325" s="3"/>
      <c r="AD325" s="3"/>
      <c r="AE325" s="3"/>
      <c r="AF325" s="3" t="s">
        <v>2257</v>
      </c>
      <c r="AG325" s="3" t="s">
        <v>972</v>
      </c>
      <c r="AH325" s="3" t="s">
        <v>2258</v>
      </c>
      <c r="AI325" s="3" t="s">
        <v>2259</v>
      </c>
    </row>
    <row r="326" spans="1:35" ht="24.95" customHeight="1" x14ac:dyDescent="0.25">
      <c r="A326" s="2">
        <v>433323</v>
      </c>
      <c r="B326" s="3" t="s">
        <v>35</v>
      </c>
      <c r="C326" s="3" t="s">
        <v>2260</v>
      </c>
      <c r="D326" s="3" t="s">
        <v>37</v>
      </c>
      <c r="E326" s="4" t="s">
        <v>38</v>
      </c>
      <c r="F326" s="3" t="s">
        <v>39</v>
      </c>
      <c r="G326" s="3" t="s">
        <v>1381</v>
      </c>
      <c r="H326" s="3" t="s">
        <v>1382</v>
      </c>
      <c r="I326" s="3" t="s">
        <v>326</v>
      </c>
      <c r="J326" s="3" t="s">
        <v>1383</v>
      </c>
      <c r="K326" s="3" t="s">
        <v>44</v>
      </c>
      <c r="L326" s="10">
        <v>2725972</v>
      </c>
      <c r="M326" s="10">
        <v>0</v>
      </c>
      <c r="N326" s="10">
        <v>2725972</v>
      </c>
      <c r="O326" s="10">
        <v>0</v>
      </c>
      <c r="P326" s="4" t="s">
        <v>45</v>
      </c>
      <c r="Q326" s="3" t="s">
        <v>2261</v>
      </c>
      <c r="R326" s="3" t="s">
        <v>2262</v>
      </c>
      <c r="S326" s="3" t="s">
        <v>48</v>
      </c>
      <c r="T326" s="3" t="s">
        <v>63</v>
      </c>
      <c r="U326" s="3" t="s">
        <v>2263</v>
      </c>
      <c r="V326" s="3" t="s">
        <v>51</v>
      </c>
      <c r="W326" s="3" t="s">
        <v>65</v>
      </c>
      <c r="X326" s="3" t="s">
        <v>66</v>
      </c>
      <c r="Y326" s="3" t="s">
        <v>2264</v>
      </c>
      <c r="Z326" s="3" t="s">
        <v>2265</v>
      </c>
      <c r="AA326" s="3" t="s">
        <v>2266</v>
      </c>
      <c r="AB326" s="3"/>
      <c r="AC326" s="3"/>
      <c r="AD326" s="3"/>
      <c r="AE326" s="3"/>
      <c r="AF326" s="3" t="s">
        <v>2257</v>
      </c>
      <c r="AG326" s="3" t="s">
        <v>2267</v>
      </c>
      <c r="AH326" s="3" t="s">
        <v>2268</v>
      </c>
      <c r="AI326" s="3" t="s">
        <v>2269</v>
      </c>
    </row>
    <row r="327" spans="1:35" ht="24.95" customHeight="1" x14ac:dyDescent="0.25">
      <c r="A327" s="2">
        <v>433623</v>
      </c>
      <c r="B327" s="3" t="s">
        <v>35</v>
      </c>
      <c r="C327" s="3" t="s">
        <v>2260</v>
      </c>
      <c r="D327" s="3" t="s">
        <v>37</v>
      </c>
      <c r="E327" s="4" t="s">
        <v>476</v>
      </c>
      <c r="F327" s="3" t="s">
        <v>477</v>
      </c>
      <c r="G327" s="3" t="s">
        <v>519</v>
      </c>
      <c r="H327" s="3" t="s">
        <v>520</v>
      </c>
      <c r="I327" s="3" t="s">
        <v>326</v>
      </c>
      <c r="J327" s="3" t="s">
        <v>327</v>
      </c>
      <c r="K327" s="3" t="s">
        <v>44</v>
      </c>
      <c r="L327" s="10">
        <v>100560490</v>
      </c>
      <c r="M327" s="10">
        <v>0</v>
      </c>
      <c r="N327" s="10">
        <v>100560490</v>
      </c>
      <c r="O327" s="10">
        <v>0</v>
      </c>
      <c r="P327" s="4" t="s">
        <v>45</v>
      </c>
      <c r="Q327" s="3" t="s">
        <v>2270</v>
      </c>
      <c r="R327" s="3" t="s">
        <v>2271</v>
      </c>
      <c r="S327" s="3" t="s">
        <v>48</v>
      </c>
      <c r="T327" s="3" t="s">
        <v>49</v>
      </c>
      <c r="U327" s="3" t="s">
        <v>2272</v>
      </c>
      <c r="V327" s="3" t="s">
        <v>51</v>
      </c>
      <c r="W327" s="3" t="s">
        <v>87</v>
      </c>
      <c r="X327" s="3" t="s">
        <v>88</v>
      </c>
      <c r="Y327" s="3" t="s">
        <v>2217</v>
      </c>
      <c r="Z327" s="3" t="s">
        <v>2218</v>
      </c>
      <c r="AA327" s="3" t="s">
        <v>2273</v>
      </c>
      <c r="AB327" s="3" t="s">
        <v>2274</v>
      </c>
      <c r="AC327" s="3"/>
      <c r="AD327" s="3"/>
      <c r="AE327" s="3"/>
      <c r="AF327" s="3" t="s">
        <v>2275</v>
      </c>
      <c r="AG327" s="3" t="s">
        <v>972</v>
      </c>
      <c r="AH327" s="3" t="s">
        <v>2276</v>
      </c>
      <c r="AI327" s="3" t="s">
        <v>2277</v>
      </c>
    </row>
    <row r="328" spans="1:35" ht="24.95" customHeight="1" x14ac:dyDescent="0.25">
      <c r="A328" s="2">
        <v>441323</v>
      </c>
      <c r="B328" s="3" t="s">
        <v>35</v>
      </c>
      <c r="C328" s="3" t="s">
        <v>2260</v>
      </c>
      <c r="D328" s="3" t="s">
        <v>37</v>
      </c>
      <c r="E328" s="4" t="s">
        <v>476</v>
      </c>
      <c r="F328" s="3" t="s">
        <v>477</v>
      </c>
      <c r="G328" s="3" t="s">
        <v>519</v>
      </c>
      <c r="H328" s="3" t="s">
        <v>520</v>
      </c>
      <c r="I328" s="3" t="s">
        <v>326</v>
      </c>
      <c r="J328" s="3" t="s">
        <v>327</v>
      </c>
      <c r="K328" s="3" t="s">
        <v>44</v>
      </c>
      <c r="L328" s="10">
        <v>26973345</v>
      </c>
      <c r="M328" s="10">
        <v>0</v>
      </c>
      <c r="N328" s="10">
        <v>26973345</v>
      </c>
      <c r="O328" s="10">
        <v>316542</v>
      </c>
      <c r="P328" s="4" t="s">
        <v>45</v>
      </c>
      <c r="Q328" s="3" t="s">
        <v>1123</v>
      </c>
      <c r="R328" s="3" t="s">
        <v>1124</v>
      </c>
      <c r="S328" s="3" t="s">
        <v>48</v>
      </c>
      <c r="T328" s="3" t="s">
        <v>63</v>
      </c>
      <c r="U328" s="3" t="s">
        <v>1125</v>
      </c>
      <c r="V328" s="3" t="s">
        <v>51</v>
      </c>
      <c r="W328" s="3" t="s">
        <v>134</v>
      </c>
      <c r="X328" s="3" t="s">
        <v>135</v>
      </c>
      <c r="Y328" s="3" t="s">
        <v>2217</v>
      </c>
      <c r="Z328" s="3" t="s">
        <v>2218</v>
      </c>
      <c r="AA328" s="3" t="s">
        <v>2278</v>
      </c>
      <c r="AB328" s="3"/>
      <c r="AC328" s="3"/>
      <c r="AD328" s="3"/>
      <c r="AE328" s="3"/>
      <c r="AF328" s="3" t="s">
        <v>2279</v>
      </c>
      <c r="AG328" s="3" t="s">
        <v>972</v>
      </c>
      <c r="AH328" s="3" t="s">
        <v>2280</v>
      </c>
      <c r="AI328" s="3" t="s">
        <v>2281</v>
      </c>
    </row>
    <row r="329" spans="1:35" ht="24.95" customHeight="1" x14ac:dyDescent="0.25">
      <c r="A329" s="2">
        <v>445023</v>
      </c>
      <c r="B329" s="3" t="s">
        <v>35</v>
      </c>
      <c r="C329" s="3" t="s">
        <v>2260</v>
      </c>
      <c r="D329" s="3" t="s">
        <v>37</v>
      </c>
      <c r="E329" s="4" t="s">
        <v>476</v>
      </c>
      <c r="F329" s="3" t="s">
        <v>477</v>
      </c>
      <c r="G329" s="3" t="s">
        <v>519</v>
      </c>
      <c r="H329" s="3" t="s">
        <v>520</v>
      </c>
      <c r="I329" s="3" t="s">
        <v>326</v>
      </c>
      <c r="J329" s="3" t="s">
        <v>327</v>
      </c>
      <c r="K329" s="3" t="s">
        <v>44</v>
      </c>
      <c r="L329" s="10">
        <v>17000000</v>
      </c>
      <c r="M329" s="10">
        <v>0</v>
      </c>
      <c r="N329" s="10">
        <v>17000000</v>
      </c>
      <c r="O329" s="10">
        <v>17000000</v>
      </c>
      <c r="P329" s="4" t="s">
        <v>45</v>
      </c>
      <c r="Q329" s="3" t="s">
        <v>2282</v>
      </c>
      <c r="R329" s="3" t="s">
        <v>2283</v>
      </c>
      <c r="S329" s="3" t="s">
        <v>48</v>
      </c>
      <c r="T329" s="3" t="s">
        <v>49</v>
      </c>
      <c r="U329" s="3" t="s">
        <v>2284</v>
      </c>
      <c r="V329" s="3" t="s">
        <v>51</v>
      </c>
      <c r="W329" s="3" t="s">
        <v>65</v>
      </c>
      <c r="X329" s="3" t="s">
        <v>66</v>
      </c>
      <c r="Y329" s="3" t="s">
        <v>2285</v>
      </c>
      <c r="Z329" s="3" t="s">
        <v>2286</v>
      </c>
      <c r="AA329" s="3" t="s">
        <v>2287</v>
      </c>
      <c r="AB329" s="3"/>
      <c r="AC329" s="3"/>
      <c r="AD329" s="3"/>
      <c r="AE329" s="3"/>
      <c r="AF329" s="3" t="s">
        <v>2288</v>
      </c>
      <c r="AG329" s="3" t="s">
        <v>972</v>
      </c>
      <c r="AH329" s="3" t="s">
        <v>2289</v>
      </c>
      <c r="AI329" s="3" t="s">
        <v>2290</v>
      </c>
    </row>
    <row r="330" spans="1:35" ht="24.95" customHeight="1" x14ac:dyDescent="0.25">
      <c r="A330" s="2">
        <v>445823</v>
      </c>
      <c r="B330" s="3" t="s">
        <v>35</v>
      </c>
      <c r="C330" s="3" t="s">
        <v>2260</v>
      </c>
      <c r="D330" s="3" t="s">
        <v>37</v>
      </c>
      <c r="E330" s="4" t="s">
        <v>476</v>
      </c>
      <c r="F330" s="3" t="s">
        <v>477</v>
      </c>
      <c r="G330" s="3" t="s">
        <v>519</v>
      </c>
      <c r="H330" s="3" t="s">
        <v>520</v>
      </c>
      <c r="I330" s="3" t="s">
        <v>326</v>
      </c>
      <c r="J330" s="3" t="s">
        <v>327</v>
      </c>
      <c r="K330" s="3" t="s">
        <v>44</v>
      </c>
      <c r="L330" s="10">
        <v>620000</v>
      </c>
      <c r="M330" s="10">
        <v>0</v>
      </c>
      <c r="N330" s="10">
        <v>620000</v>
      </c>
      <c r="O330" s="10">
        <v>0</v>
      </c>
      <c r="P330" s="4" t="s">
        <v>45</v>
      </c>
      <c r="Q330" s="3" t="s">
        <v>2291</v>
      </c>
      <c r="R330" s="3" t="s">
        <v>2292</v>
      </c>
      <c r="S330" s="3" t="s">
        <v>48</v>
      </c>
      <c r="T330" s="3" t="s">
        <v>49</v>
      </c>
      <c r="U330" s="3" t="s">
        <v>2293</v>
      </c>
      <c r="V330" s="3" t="s">
        <v>51</v>
      </c>
      <c r="W330" s="3" t="s">
        <v>65</v>
      </c>
      <c r="X330" s="3" t="s">
        <v>66</v>
      </c>
      <c r="Y330" s="3" t="s">
        <v>2285</v>
      </c>
      <c r="Z330" s="3" t="s">
        <v>2286</v>
      </c>
      <c r="AA330" s="3" t="s">
        <v>2294</v>
      </c>
      <c r="AB330" s="3" t="s">
        <v>2295</v>
      </c>
      <c r="AC330" s="3"/>
      <c r="AD330" s="3"/>
      <c r="AE330" s="3"/>
      <c r="AF330" s="3" t="s">
        <v>2296</v>
      </c>
      <c r="AG330" s="3" t="s">
        <v>972</v>
      </c>
      <c r="AH330" s="3" t="s">
        <v>2297</v>
      </c>
      <c r="AI330" s="3" t="s">
        <v>2298</v>
      </c>
    </row>
    <row r="331" spans="1:35" ht="24.95" customHeight="1" x14ac:dyDescent="0.25">
      <c r="A331" s="2">
        <v>446123</v>
      </c>
      <c r="B331" s="3" t="s">
        <v>35</v>
      </c>
      <c r="C331" s="3" t="s">
        <v>2260</v>
      </c>
      <c r="D331" s="3" t="s">
        <v>37</v>
      </c>
      <c r="E331" s="4" t="s">
        <v>476</v>
      </c>
      <c r="F331" s="3" t="s">
        <v>477</v>
      </c>
      <c r="G331" s="3" t="s">
        <v>519</v>
      </c>
      <c r="H331" s="3" t="s">
        <v>520</v>
      </c>
      <c r="I331" s="3" t="s">
        <v>326</v>
      </c>
      <c r="J331" s="3" t="s">
        <v>327</v>
      </c>
      <c r="K331" s="3" t="s">
        <v>44</v>
      </c>
      <c r="L331" s="10">
        <v>15000000</v>
      </c>
      <c r="M331" s="10">
        <v>0</v>
      </c>
      <c r="N331" s="10">
        <v>15000000</v>
      </c>
      <c r="O331" s="10">
        <v>0</v>
      </c>
      <c r="P331" s="4" t="s">
        <v>45</v>
      </c>
      <c r="Q331" s="3" t="s">
        <v>1963</v>
      </c>
      <c r="R331" s="3" t="s">
        <v>1964</v>
      </c>
      <c r="S331" s="3" t="s">
        <v>48</v>
      </c>
      <c r="T331" s="3" t="s">
        <v>49</v>
      </c>
      <c r="U331" s="3" t="s">
        <v>1965</v>
      </c>
      <c r="V331" s="3" t="s">
        <v>51</v>
      </c>
      <c r="W331" s="3" t="s">
        <v>105</v>
      </c>
      <c r="X331" s="3" t="s">
        <v>106</v>
      </c>
      <c r="Y331" s="3" t="s">
        <v>2285</v>
      </c>
      <c r="Z331" s="3" t="s">
        <v>2286</v>
      </c>
      <c r="AA331" s="3" t="s">
        <v>2299</v>
      </c>
      <c r="AB331" s="3" t="s">
        <v>2300</v>
      </c>
      <c r="AC331" s="3"/>
      <c r="AD331" s="3"/>
      <c r="AE331" s="3"/>
      <c r="AF331" s="3" t="s">
        <v>2296</v>
      </c>
      <c r="AG331" s="3" t="s">
        <v>972</v>
      </c>
      <c r="AH331" s="3" t="s">
        <v>2301</v>
      </c>
      <c r="AI331" s="3" t="s">
        <v>2302</v>
      </c>
    </row>
    <row r="332" spans="1:35" ht="24.95" customHeight="1" x14ac:dyDescent="0.25">
      <c r="A332" s="2">
        <v>449723</v>
      </c>
      <c r="B332" s="3" t="s">
        <v>35</v>
      </c>
      <c r="C332" s="3" t="s">
        <v>2303</v>
      </c>
      <c r="D332" s="3" t="s">
        <v>37</v>
      </c>
      <c r="E332" s="4" t="s">
        <v>476</v>
      </c>
      <c r="F332" s="3" t="s">
        <v>477</v>
      </c>
      <c r="G332" s="3" t="s">
        <v>519</v>
      </c>
      <c r="H332" s="3" t="s">
        <v>520</v>
      </c>
      <c r="I332" s="3" t="s">
        <v>326</v>
      </c>
      <c r="J332" s="3" t="s">
        <v>327</v>
      </c>
      <c r="K332" s="3" t="s">
        <v>44</v>
      </c>
      <c r="L332" s="10">
        <v>7299668</v>
      </c>
      <c r="M332" s="10">
        <v>0</v>
      </c>
      <c r="N332" s="10">
        <v>7299668</v>
      </c>
      <c r="O332" s="10">
        <v>0</v>
      </c>
      <c r="P332" s="4" t="s">
        <v>45</v>
      </c>
      <c r="Q332" s="3" t="s">
        <v>1402</v>
      </c>
      <c r="R332" s="3" t="s">
        <v>1403</v>
      </c>
      <c r="S332" s="3" t="s">
        <v>48</v>
      </c>
      <c r="T332" s="3" t="s">
        <v>49</v>
      </c>
      <c r="U332" s="3" t="s">
        <v>1404</v>
      </c>
      <c r="V332" s="3" t="s">
        <v>51</v>
      </c>
      <c r="W332" s="3" t="s">
        <v>87</v>
      </c>
      <c r="X332" s="3" t="s">
        <v>88</v>
      </c>
      <c r="Y332" s="3" t="s">
        <v>2217</v>
      </c>
      <c r="Z332" s="3" t="s">
        <v>2218</v>
      </c>
      <c r="AA332" s="3" t="s">
        <v>2304</v>
      </c>
      <c r="AB332" s="3" t="s">
        <v>2305</v>
      </c>
      <c r="AC332" s="3"/>
      <c r="AD332" s="3"/>
      <c r="AE332" s="3"/>
      <c r="AF332" s="3" t="s">
        <v>334</v>
      </c>
      <c r="AG332" s="3" t="s">
        <v>972</v>
      </c>
      <c r="AH332" s="3" t="s">
        <v>2306</v>
      </c>
      <c r="AI332" s="3" t="s">
        <v>2307</v>
      </c>
    </row>
    <row r="333" spans="1:35" ht="24.95" customHeight="1" x14ac:dyDescent="0.25">
      <c r="A333" s="2">
        <v>453023</v>
      </c>
      <c r="B333" s="3" t="s">
        <v>35</v>
      </c>
      <c r="C333" s="3" t="s">
        <v>2303</v>
      </c>
      <c r="D333" s="3" t="s">
        <v>37</v>
      </c>
      <c r="E333" s="4" t="s">
        <v>476</v>
      </c>
      <c r="F333" s="3" t="s">
        <v>477</v>
      </c>
      <c r="G333" s="3" t="s">
        <v>519</v>
      </c>
      <c r="H333" s="3" t="s">
        <v>520</v>
      </c>
      <c r="I333" s="3" t="s">
        <v>326</v>
      </c>
      <c r="J333" s="3" t="s">
        <v>327</v>
      </c>
      <c r="K333" s="3" t="s">
        <v>44</v>
      </c>
      <c r="L333" s="10">
        <v>62750000</v>
      </c>
      <c r="M333" s="10">
        <v>0</v>
      </c>
      <c r="N333" s="10">
        <v>62750000</v>
      </c>
      <c r="O333" s="10">
        <v>0</v>
      </c>
      <c r="P333" s="4" t="s">
        <v>45</v>
      </c>
      <c r="Q333" s="3" t="s">
        <v>314</v>
      </c>
      <c r="R333" s="3" t="s">
        <v>315</v>
      </c>
      <c r="S333" s="3" t="s">
        <v>48</v>
      </c>
      <c r="T333" s="3" t="s">
        <v>63</v>
      </c>
      <c r="U333" s="3" t="s">
        <v>316</v>
      </c>
      <c r="V333" s="3" t="s">
        <v>51</v>
      </c>
      <c r="W333" s="3" t="s">
        <v>65</v>
      </c>
      <c r="X333" s="3" t="s">
        <v>66</v>
      </c>
      <c r="Y333" s="3" t="s">
        <v>2285</v>
      </c>
      <c r="Z333" s="3" t="s">
        <v>2286</v>
      </c>
      <c r="AA333" s="3" t="s">
        <v>2308</v>
      </c>
      <c r="AB333" s="3" t="s">
        <v>2309</v>
      </c>
      <c r="AC333" s="3"/>
      <c r="AD333" s="3"/>
      <c r="AE333" s="3"/>
      <c r="AF333" s="3" t="s">
        <v>2310</v>
      </c>
      <c r="AG333" s="3" t="s">
        <v>972</v>
      </c>
      <c r="AH333" s="3" t="s">
        <v>2311</v>
      </c>
      <c r="AI333" s="3" t="s">
        <v>2312</v>
      </c>
    </row>
    <row r="334" spans="1:35" ht="24.95" customHeight="1" x14ac:dyDescent="0.25">
      <c r="A334" s="2">
        <v>457723</v>
      </c>
      <c r="B334" s="3" t="s">
        <v>35</v>
      </c>
      <c r="C334" s="3" t="s">
        <v>2303</v>
      </c>
      <c r="D334" s="3" t="s">
        <v>83</v>
      </c>
      <c r="E334" s="4" t="s">
        <v>38</v>
      </c>
      <c r="F334" s="3" t="s">
        <v>39</v>
      </c>
      <c r="G334" s="3" t="s">
        <v>496</v>
      </c>
      <c r="H334" s="3" t="s">
        <v>497</v>
      </c>
      <c r="I334" s="3" t="s">
        <v>326</v>
      </c>
      <c r="J334" s="3" t="s">
        <v>327</v>
      </c>
      <c r="K334" s="3" t="s">
        <v>44</v>
      </c>
      <c r="L334" s="10">
        <v>3379999</v>
      </c>
      <c r="M334" s="10">
        <v>0</v>
      </c>
      <c r="N334" s="10">
        <v>3379999</v>
      </c>
      <c r="O334" s="10">
        <v>0</v>
      </c>
      <c r="P334" s="4" t="s">
        <v>45</v>
      </c>
      <c r="Q334" s="3" t="s">
        <v>2313</v>
      </c>
      <c r="R334" s="3" t="s">
        <v>2314</v>
      </c>
      <c r="S334" s="3" t="s">
        <v>48</v>
      </c>
      <c r="T334" s="3" t="s">
        <v>63</v>
      </c>
      <c r="U334" s="3" t="s">
        <v>2315</v>
      </c>
      <c r="V334" s="3" t="s">
        <v>51</v>
      </c>
      <c r="W334" s="3" t="s">
        <v>65</v>
      </c>
      <c r="X334" s="3" t="s">
        <v>66</v>
      </c>
      <c r="Y334" s="3" t="s">
        <v>2316</v>
      </c>
      <c r="Z334" s="3" t="s">
        <v>2317</v>
      </c>
      <c r="AA334" s="3" t="s">
        <v>2318</v>
      </c>
      <c r="AB334" s="3" t="s">
        <v>2319</v>
      </c>
      <c r="AC334" s="3" t="s">
        <v>2320</v>
      </c>
      <c r="AD334" s="3"/>
      <c r="AE334" s="3"/>
      <c r="AF334" s="3" t="s">
        <v>2321</v>
      </c>
      <c r="AG334" s="3" t="s">
        <v>58</v>
      </c>
      <c r="AH334" s="3" t="s">
        <v>2322</v>
      </c>
      <c r="AI334" s="3" t="s">
        <v>2323</v>
      </c>
    </row>
    <row r="335" spans="1:35" ht="24.95" customHeight="1" x14ac:dyDescent="0.25">
      <c r="A335" s="2">
        <v>459723</v>
      </c>
      <c r="B335" s="3" t="s">
        <v>35</v>
      </c>
      <c r="C335" s="3" t="s">
        <v>2303</v>
      </c>
      <c r="D335" s="3" t="s">
        <v>37</v>
      </c>
      <c r="E335" s="4" t="s">
        <v>476</v>
      </c>
      <c r="F335" s="3" t="s">
        <v>477</v>
      </c>
      <c r="G335" s="3" t="s">
        <v>519</v>
      </c>
      <c r="H335" s="3" t="s">
        <v>520</v>
      </c>
      <c r="I335" s="3" t="s">
        <v>326</v>
      </c>
      <c r="J335" s="3" t="s">
        <v>327</v>
      </c>
      <c r="K335" s="3" t="s">
        <v>44</v>
      </c>
      <c r="L335" s="10">
        <v>10000000</v>
      </c>
      <c r="M335" s="10">
        <v>0</v>
      </c>
      <c r="N335" s="10">
        <v>10000000</v>
      </c>
      <c r="O335" s="10">
        <v>1547000</v>
      </c>
      <c r="P335" s="4" t="s">
        <v>45</v>
      </c>
      <c r="Q335" s="3" t="s">
        <v>131</v>
      </c>
      <c r="R335" s="3" t="s">
        <v>132</v>
      </c>
      <c r="S335" s="3" t="s">
        <v>48</v>
      </c>
      <c r="T335" s="3" t="s">
        <v>49</v>
      </c>
      <c r="U335" s="3" t="s">
        <v>133</v>
      </c>
      <c r="V335" s="3" t="s">
        <v>51</v>
      </c>
      <c r="W335" s="3" t="s">
        <v>134</v>
      </c>
      <c r="X335" s="3" t="s">
        <v>135</v>
      </c>
      <c r="Y335" s="3" t="s">
        <v>2324</v>
      </c>
      <c r="Z335" s="3" t="s">
        <v>2325</v>
      </c>
      <c r="AA335" s="3" t="s">
        <v>2326</v>
      </c>
      <c r="AB335" s="3"/>
      <c r="AC335" s="3"/>
      <c r="AD335" s="3"/>
      <c r="AE335" s="3"/>
      <c r="AF335" s="3" t="s">
        <v>2327</v>
      </c>
      <c r="AG335" s="3" t="s">
        <v>972</v>
      </c>
      <c r="AH335" s="3" t="s">
        <v>2328</v>
      </c>
      <c r="AI335" s="3" t="s">
        <v>2329</v>
      </c>
    </row>
    <row r="336" spans="1:35" ht="24.95" customHeight="1" x14ac:dyDescent="0.25">
      <c r="A336" s="2">
        <v>462323</v>
      </c>
      <c r="B336" s="3" t="s">
        <v>35</v>
      </c>
      <c r="C336" s="3" t="s">
        <v>2303</v>
      </c>
      <c r="D336" s="3" t="s">
        <v>37</v>
      </c>
      <c r="E336" s="4" t="s">
        <v>476</v>
      </c>
      <c r="F336" s="3" t="s">
        <v>477</v>
      </c>
      <c r="G336" s="3" t="s">
        <v>478</v>
      </c>
      <c r="H336" s="3" t="s">
        <v>401</v>
      </c>
      <c r="I336" s="3" t="s">
        <v>326</v>
      </c>
      <c r="J336" s="3" t="s">
        <v>327</v>
      </c>
      <c r="K336" s="3" t="s">
        <v>44</v>
      </c>
      <c r="L336" s="10">
        <v>1440000</v>
      </c>
      <c r="M336" s="10">
        <v>0</v>
      </c>
      <c r="N336" s="10">
        <v>1440000</v>
      </c>
      <c r="O336" s="10">
        <v>0</v>
      </c>
      <c r="P336" s="4" t="s">
        <v>368</v>
      </c>
      <c r="Q336" s="3" t="s">
        <v>2330</v>
      </c>
      <c r="R336" s="3" t="s">
        <v>2331</v>
      </c>
      <c r="S336" s="3" t="s">
        <v>48</v>
      </c>
      <c r="T336" s="3" t="s">
        <v>63</v>
      </c>
      <c r="U336" s="3" t="s">
        <v>2332</v>
      </c>
      <c r="V336" s="3" t="s">
        <v>51</v>
      </c>
      <c r="W336" s="3" t="s">
        <v>217</v>
      </c>
      <c r="X336" s="3" t="s">
        <v>218</v>
      </c>
      <c r="Y336" s="3" t="s">
        <v>2224</v>
      </c>
      <c r="Z336" s="3" t="s">
        <v>2020</v>
      </c>
      <c r="AA336" s="3" t="s">
        <v>2333</v>
      </c>
      <c r="AB336" s="3"/>
      <c r="AC336" s="3"/>
      <c r="AD336" s="3"/>
      <c r="AE336" s="3"/>
      <c r="AF336" s="3" t="s">
        <v>2334</v>
      </c>
      <c r="AG336" s="3" t="s">
        <v>58</v>
      </c>
      <c r="AH336" s="3" t="s">
        <v>2335</v>
      </c>
      <c r="AI336" s="3" t="s">
        <v>2336</v>
      </c>
    </row>
    <row r="337" spans="1:35" ht="24.95" customHeight="1" x14ac:dyDescent="0.25">
      <c r="A337" s="2">
        <v>464823</v>
      </c>
      <c r="B337" s="3" t="s">
        <v>35</v>
      </c>
      <c r="C337" s="3" t="s">
        <v>2303</v>
      </c>
      <c r="D337" s="3" t="s">
        <v>83</v>
      </c>
      <c r="E337" s="4" t="s">
        <v>918</v>
      </c>
      <c r="F337" s="3" t="s">
        <v>919</v>
      </c>
      <c r="G337" s="3" t="s">
        <v>994</v>
      </c>
      <c r="H337" s="3" t="s">
        <v>995</v>
      </c>
      <c r="I337" s="3" t="s">
        <v>326</v>
      </c>
      <c r="J337" s="3" t="s">
        <v>327</v>
      </c>
      <c r="K337" s="3" t="s">
        <v>44</v>
      </c>
      <c r="L337" s="10">
        <v>222600000</v>
      </c>
      <c r="M337" s="10">
        <v>0</v>
      </c>
      <c r="N337" s="10">
        <v>222600000</v>
      </c>
      <c r="O337" s="10">
        <v>0</v>
      </c>
      <c r="P337" s="4" t="s">
        <v>45</v>
      </c>
      <c r="Q337" s="3" t="s">
        <v>996</v>
      </c>
      <c r="R337" s="3" t="s">
        <v>997</v>
      </c>
      <c r="S337" s="3" t="s">
        <v>48</v>
      </c>
      <c r="T337" s="3" t="s">
        <v>49</v>
      </c>
      <c r="U337" s="3" t="s">
        <v>998</v>
      </c>
      <c r="V337" s="3" t="s">
        <v>51</v>
      </c>
      <c r="W337" s="3" t="s">
        <v>65</v>
      </c>
      <c r="X337" s="3" t="s">
        <v>66</v>
      </c>
      <c r="Y337" s="3" t="s">
        <v>2337</v>
      </c>
      <c r="Z337" s="3" t="s">
        <v>2338</v>
      </c>
      <c r="AA337" s="3" t="s">
        <v>2339</v>
      </c>
      <c r="AB337" s="3" t="s">
        <v>2340</v>
      </c>
      <c r="AC337" s="3" t="s">
        <v>2341</v>
      </c>
      <c r="AD337" s="3"/>
      <c r="AE337" s="3"/>
      <c r="AF337" s="3" t="s">
        <v>2342</v>
      </c>
      <c r="AG337" s="3" t="s">
        <v>58</v>
      </c>
      <c r="AH337" s="3" t="s">
        <v>2343</v>
      </c>
      <c r="AI337" s="3" t="s">
        <v>2344</v>
      </c>
    </row>
    <row r="338" spans="1:35" ht="24.95" customHeight="1" x14ac:dyDescent="0.25">
      <c r="A338" s="2">
        <v>464923</v>
      </c>
      <c r="B338" s="3" t="s">
        <v>35</v>
      </c>
      <c r="C338" s="3" t="s">
        <v>2345</v>
      </c>
      <c r="D338" s="3" t="s">
        <v>83</v>
      </c>
      <c r="E338" s="4" t="s">
        <v>918</v>
      </c>
      <c r="F338" s="3" t="s">
        <v>919</v>
      </c>
      <c r="G338" s="3" t="s">
        <v>994</v>
      </c>
      <c r="H338" s="3" t="s">
        <v>995</v>
      </c>
      <c r="I338" s="3" t="s">
        <v>326</v>
      </c>
      <c r="J338" s="3" t="s">
        <v>327</v>
      </c>
      <c r="K338" s="3" t="s">
        <v>44</v>
      </c>
      <c r="L338" s="10">
        <v>40990600</v>
      </c>
      <c r="M338" s="10">
        <v>0</v>
      </c>
      <c r="N338" s="10">
        <v>40990600</v>
      </c>
      <c r="O338" s="10">
        <v>0</v>
      </c>
      <c r="P338" s="4" t="s">
        <v>45</v>
      </c>
      <c r="Q338" s="3" t="s">
        <v>1005</v>
      </c>
      <c r="R338" s="3" t="s">
        <v>1006</v>
      </c>
      <c r="S338" s="3" t="s">
        <v>48</v>
      </c>
      <c r="T338" s="3" t="s">
        <v>63</v>
      </c>
      <c r="U338" s="3" t="s">
        <v>1007</v>
      </c>
      <c r="V338" s="3" t="s">
        <v>51</v>
      </c>
      <c r="W338" s="3" t="s">
        <v>65</v>
      </c>
      <c r="X338" s="3" t="s">
        <v>66</v>
      </c>
      <c r="Y338" s="3" t="s">
        <v>2346</v>
      </c>
      <c r="Z338" s="3" t="s">
        <v>2347</v>
      </c>
      <c r="AA338" s="3" t="s">
        <v>2348</v>
      </c>
      <c r="AB338" s="3" t="s">
        <v>2349</v>
      </c>
      <c r="AC338" s="3" t="s">
        <v>2350</v>
      </c>
      <c r="AD338" s="3"/>
      <c r="AE338" s="3"/>
      <c r="AF338" s="3" t="s">
        <v>2342</v>
      </c>
      <c r="AG338" s="3" t="s">
        <v>58</v>
      </c>
      <c r="AH338" s="3" t="s">
        <v>2351</v>
      </c>
      <c r="AI338" s="3" t="s">
        <v>2352</v>
      </c>
    </row>
    <row r="339" spans="1:35" ht="24.95" customHeight="1" x14ac:dyDescent="0.25">
      <c r="A339" s="2">
        <v>465023</v>
      </c>
      <c r="B339" s="3" t="s">
        <v>35</v>
      </c>
      <c r="C339" s="3" t="s">
        <v>2345</v>
      </c>
      <c r="D339" s="3" t="s">
        <v>37</v>
      </c>
      <c r="E339" s="4" t="s">
        <v>918</v>
      </c>
      <c r="F339" s="3" t="s">
        <v>919</v>
      </c>
      <c r="G339" s="3" t="s">
        <v>994</v>
      </c>
      <c r="H339" s="3" t="s">
        <v>995</v>
      </c>
      <c r="I339" s="3" t="s">
        <v>326</v>
      </c>
      <c r="J339" s="3" t="s">
        <v>327</v>
      </c>
      <c r="K339" s="3" t="s">
        <v>44</v>
      </c>
      <c r="L339" s="10">
        <v>61600000</v>
      </c>
      <c r="M339" s="10">
        <v>0</v>
      </c>
      <c r="N339" s="10">
        <v>61600000</v>
      </c>
      <c r="O339" s="10">
        <v>0</v>
      </c>
      <c r="P339" s="4" t="s">
        <v>45</v>
      </c>
      <c r="Q339" s="3" t="s">
        <v>996</v>
      </c>
      <c r="R339" s="3" t="s">
        <v>997</v>
      </c>
      <c r="S339" s="3" t="s">
        <v>48</v>
      </c>
      <c r="T339" s="3" t="s">
        <v>49</v>
      </c>
      <c r="U339" s="3" t="s">
        <v>998</v>
      </c>
      <c r="V339" s="3" t="s">
        <v>51</v>
      </c>
      <c r="W339" s="3" t="s">
        <v>65</v>
      </c>
      <c r="X339" s="3" t="s">
        <v>66</v>
      </c>
      <c r="Y339" s="3" t="s">
        <v>2353</v>
      </c>
      <c r="Z339" s="3" t="s">
        <v>2354</v>
      </c>
      <c r="AA339" s="3" t="s">
        <v>2355</v>
      </c>
      <c r="AB339" s="3"/>
      <c r="AC339" s="3"/>
      <c r="AD339" s="3"/>
      <c r="AE339" s="3"/>
      <c r="AF339" s="3" t="s">
        <v>2342</v>
      </c>
      <c r="AG339" s="3" t="s">
        <v>58</v>
      </c>
      <c r="AH339" s="3" t="s">
        <v>2356</v>
      </c>
      <c r="AI339" s="3" t="s">
        <v>2357</v>
      </c>
    </row>
    <row r="340" spans="1:35" ht="24.95" customHeight="1" x14ac:dyDescent="0.25">
      <c r="A340" s="2">
        <v>465523</v>
      </c>
      <c r="B340" s="3" t="s">
        <v>35</v>
      </c>
      <c r="C340" s="3" t="s">
        <v>2345</v>
      </c>
      <c r="D340" s="3" t="s">
        <v>83</v>
      </c>
      <c r="E340" s="4" t="s">
        <v>918</v>
      </c>
      <c r="F340" s="3" t="s">
        <v>919</v>
      </c>
      <c r="G340" s="3" t="s">
        <v>994</v>
      </c>
      <c r="H340" s="3" t="s">
        <v>995</v>
      </c>
      <c r="I340" s="3" t="s">
        <v>326</v>
      </c>
      <c r="J340" s="3" t="s">
        <v>327</v>
      </c>
      <c r="K340" s="3" t="s">
        <v>44</v>
      </c>
      <c r="L340" s="10">
        <v>113763300</v>
      </c>
      <c r="M340" s="10">
        <v>0</v>
      </c>
      <c r="N340" s="10">
        <v>113763300</v>
      </c>
      <c r="O340" s="10">
        <v>0</v>
      </c>
      <c r="P340" s="4" t="s">
        <v>45</v>
      </c>
      <c r="Q340" s="3" t="s">
        <v>2358</v>
      </c>
      <c r="R340" s="3" t="s">
        <v>2359</v>
      </c>
      <c r="S340" s="3" t="s">
        <v>48</v>
      </c>
      <c r="T340" s="3" t="s">
        <v>49</v>
      </c>
      <c r="U340" s="3" t="s">
        <v>2360</v>
      </c>
      <c r="V340" s="3" t="s">
        <v>51</v>
      </c>
      <c r="W340" s="3" t="s">
        <v>105</v>
      </c>
      <c r="X340" s="3" t="s">
        <v>106</v>
      </c>
      <c r="Y340" s="3" t="s">
        <v>2361</v>
      </c>
      <c r="Z340" s="3" t="s">
        <v>2362</v>
      </c>
      <c r="AA340" s="3" t="s">
        <v>2363</v>
      </c>
      <c r="AB340" s="3" t="s">
        <v>1543</v>
      </c>
      <c r="AC340" s="3" t="s">
        <v>2364</v>
      </c>
      <c r="AD340" s="3"/>
      <c r="AE340" s="3"/>
      <c r="AF340" s="3" t="s">
        <v>2365</v>
      </c>
      <c r="AG340" s="3" t="s">
        <v>58</v>
      </c>
      <c r="AH340" s="3" t="s">
        <v>2366</v>
      </c>
      <c r="AI340" s="3" t="s">
        <v>2367</v>
      </c>
    </row>
    <row r="341" spans="1:35" ht="24.95" customHeight="1" x14ac:dyDescent="0.25">
      <c r="A341" s="2">
        <v>466623</v>
      </c>
      <c r="B341" s="3" t="s">
        <v>35</v>
      </c>
      <c r="C341" s="3" t="s">
        <v>2345</v>
      </c>
      <c r="D341" s="3" t="s">
        <v>37</v>
      </c>
      <c r="E341" s="4" t="s">
        <v>476</v>
      </c>
      <c r="F341" s="3" t="s">
        <v>477</v>
      </c>
      <c r="G341" s="3" t="s">
        <v>519</v>
      </c>
      <c r="H341" s="3" t="s">
        <v>520</v>
      </c>
      <c r="I341" s="3" t="s">
        <v>326</v>
      </c>
      <c r="J341" s="3" t="s">
        <v>327</v>
      </c>
      <c r="K341" s="3" t="s">
        <v>44</v>
      </c>
      <c r="L341" s="10">
        <v>230000000</v>
      </c>
      <c r="M341" s="10">
        <v>0</v>
      </c>
      <c r="N341" s="10">
        <v>230000000</v>
      </c>
      <c r="O341" s="10">
        <v>0</v>
      </c>
      <c r="P341" s="4" t="s">
        <v>45</v>
      </c>
      <c r="Q341" s="3" t="s">
        <v>832</v>
      </c>
      <c r="R341" s="3" t="s">
        <v>833</v>
      </c>
      <c r="S341" s="3" t="s">
        <v>48</v>
      </c>
      <c r="T341" s="3" t="s">
        <v>63</v>
      </c>
      <c r="U341" s="3" t="s">
        <v>834</v>
      </c>
      <c r="V341" s="3" t="s">
        <v>51</v>
      </c>
      <c r="W341" s="3" t="s">
        <v>162</v>
      </c>
      <c r="X341" s="3" t="s">
        <v>163</v>
      </c>
      <c r="Y341" s="3" t="s">
        <v>784</v>
      </c>
      <c r="Z341" s="3" t="s">
        <v>2368</v>
      </c>
      <c r="AA341" s="3" t="s">
        <v>2369</v>
      </c>
      <c r="AB341" s="3" t="s">
        <v>2370</v>
      </c>
      <c r="AC341" s="3"/>
      <c r="AD341" s="3"/>
      <c r="AE341" s="3"/>
      <c r="AF341" s="3" t="s">
        <v>2371</v>
      </c>
      <c r="AG341" s="3" t="s">
        <v>972</v>
      </c>
      <c r="AH341" s="3" t="s">
        <v>2372</v>
      </c>
      <c r="AI341" s="3" t="s">
        <v>2373</v>
      </c>
    </row>
    <row r="342" spans="1:35" ht="24.95" customHeight="1" x14ac:dyDescent="0.25">
      <c r="A342" s="2">
        <v>467123</v>
      </c>
      <c r="B342" s="3" t="s">
        <v>35</v>
      </c>
      <c r="C342" s="3" t="s">
        <v>2345</v>
      </c>
      <c r="D342" s="3" t="s">
        <v>37</v>
      </c>
      <c r="E342" s="4" t="s">
        <v>476</v>
      </c>
      <c r="F342" s="3" t="s">
        <v>477</v>
      </c>
      <c r="G342" s="3" t="s">
        <v>519</v>
      </c>
      <c r="H342" s="3" t="s">
        <v>520</v>
      </c>
      <c r="I342" s="3" t="s">
        <v>326</v>
      </c>
      <c r="J342" s="3" t="s">
        <v>327</v>
      </c>
      <c r="K342" s="3" t="s">
        <v>44</v>
      </c>
      <c r="L342" s="10">
        <v>46947055</v>
      </c>
      <c r="M342" s="10">
        <v>0</v>
      </c>
      <c r="N342" s="10">
        <v>46947055</v>
      </c>
      <c r="O342" s="10">
        <v>0</v>
      </c>
      <c r="P342" s="4" t="s">
        <v>45</v>
      </c>
      <c r="Q342" s="3" t="s">
        <v>776</v>
      </c>
      <c r="R342" s="3" t="s">
        <v>777</v>
      </c>
      <c r="S342" s="3" t="s">
        <v>48</v>
      </c>
      <c r="T342" s="3" t="s">
        <v>49</v>
      </c>
      <c r="U342" s="3" t="s">
        <v>778</v>
      </c>
      <c r="V342" s="3" t="s">
        <v>51</v>
      </c>
      <c r="W342" s="3" t="s">
        <v>105</v>
      </c>
      <c r="X342" s="3" t="s">
        <v>106</v>
      </c>
      <c r="Y342" s="3" t="s">
        <v>2374</v>
      </c>
      <c r="Z342" s="3" t="s">
        <v>2375</v>
      </c>
      <c r="AA342" s="3" t="s">
        <v>2376</v>
      </c>
      <c r="AB342" s="3" t="s">
        <v>2377</v>
      </c>
      <c r="AC342" s="3"/>
      <c r="AD342" s="3"/>
      <c r="AE342" s="3"/>
      <c r="AF342" s="3" t="s">
        <v>2371</v>
      </c>
      <c r="AG342" s="3" t="s">
        <v>972</v>
      </c>
      <c r="AH342" s="3" t="s">
        <v>2378</v>
      </c>
      <c r="AI342" s="3" t="s">
        <v>2379</v>
      </c>
    </row>
    <row r="343" spans="1:35" ht="24.95" customHeight="1" x14ac:dyDescent="0.25">
      <c r="A343" s="2">
        <v>467323</v>
      </c>
      <c r="B343" s="3" t="s">
        <v>35</v>
      </c>
      <c r="C343" s="3" t="s">
        <v>2345</v>
      </c>
      <c r="D343" s="3" t="s">
        <v>37</v>
      </c>
      <c r="E343" s="4" t="s">
        <v>476</v>
      </c>
      <c r="F343" s="3" t="s">
        <v>477</v>
      </c>
      <c r="G343" s="3" t="s">
        <v>519</v>
      </c>
      <c r="H343" s="3" t="s">
        <v>520</v>
      </c>
      <c r="I343" s="3" t="s">
        <v>326</v>
      </c>
      <c r="J343" s="3" t="s">
        <v>327</v>
      </c>
      <c r="K343" s="3" t="s">
        <v>44</v>
      </c>
      <c r="L343" s="10">
        <v>44650000</v>
      </c>
      <c r="M343" s="10">
        <v>0</v>
      </c>
      <c r="N343" s="10">
        <v>44650000</v>
      </c>
      <c r="O343" s="10">
        <v>0</v>
      </c>
      <c r="P343" s="4" t="s">
        <v>45</v>
      </c>
      <c r="Q343" s="3" t="s">
        <v>547</v>
      </c>
      <c r="R343" s="3" t="s">
        <v>548</v>
      </c>
      <c r="S343" s="3" t="s">
        <v>48</v>
      </c>
      <c r="T343" s="3" t="s">
        <v>49</v>
      </c>
      <c r="U343" s="3" t="s">
        <v>1152</v>
      </c>
      <c r="V343" s="3" t="s">
        <v>51</v>
      </c>
      <c r="W343" s="3" t="s">
        <v>87</v>
      </c>
      <c r="X343" s="3" t="s">
        <v>88</v>
      </c>
      <c r="Y343" s="3" t="s">
        <v>784</v>
      </c>
      <c r="Z343" s="3" t="s">
        <v>2368</v>
      </c>
      <c r="AA343" s="3" t="s">
        <v>2380</v>
      </c>
      <c r="AB343" s="3" t="s">
        <v>2381</v>
      </c>
      <c r="AC343" s="3"/>
      <c r="AD343" s="3"/>
      <c r="AE343" s="3"/>
      <c r="AF343" s="3" t="s">
        <v>2382</v>
      </c>
      <c r="AG343" s="3" t="s">
        <v>972</v>
      </c>
      <c r="AH343" s="3" t="s">
        <v>2383</v>
      </c>
      <c r="AI343" s="3" t="s">
        <v>2384</v>
      </c>
    </row>
    <row r="344" spans="1:35" ht="24.95" customHeight="1" x14ac:dyDescent="0.25">
      <c r="A344" s="2">
        <v>467423</v>
      </c>
      <c r="B344" s="3" t="s">
        <v>35</v>
      </c>
      <c r="C344" s="3" t="s">
        <v>2385</v>
      </c>
      <c r="D344" s="3" t="s">
        <v>83</v>
      </c>
      <c r="E344" s="4" t="s">
        <v>476</v>
      </c>
      <c r="F344" s="3" t="s">
        <v>477</v>
      </c>
      <c r="G344" s="3" t="s">
        <v>519</v>
      </c>
      <c r="H344" s="3" t="s">
        <v>520</v>
      </c>
      <c r="I344" s="3" t="s">
        <v>326</v>
      </c>
      <c r="J344" s="3" t="s">
        <v>327</v>
      </c>
      <c r="K344" s="3" t="s">
        <v>44</v>
      </c>
      <c r="L344" s="10">
        <v>4327000</v>
      </c>
      <c r="M344" s="10">
        <v>0</v>
      </c>
      <c r="N344" s="10">
        <v>4327000</v>
      </c>
      <c r="O344" s="10">
        <v>0</v>
      </c>
      <c r="P344" s="4" t="s">
        <v>45</v>
      </c>
      <c r="Q344" s="3" t="s">
        <v>202</v>
      </c>
      <c r="R344" s="3" t="s">
        <v>203</v>
      </c>
      <c r="S344" s="3" t="s">
        <v>48</v>
      </c>
      <c r="T344" s="3" t="s">
        <v>49</v>
      </c>
      <c r="U344" s="3" t="s">
        <v>204</v>
      </c>
      <c r="V344" s="3" t="s">
        <v>51</v>
      </c>
      <c r="W344" s="3" t="s">
        <v>65</v>
      </c>
      <c r="X344" s="3" t="s">
        <v>66</v>
      </c>
      <c r="Y344" s="3" t="s">
        <v>2386</v>
      </c>
      <c r="Z344" s="3" t="s">
        <v>2387</v>
      </c>
      <c r="AA344" s="3" t="s">
        <v>2388</v>
      </c>
      <c r="AB344" s="3" t="s">
        <v>2389</v>
      </c>
      <c r="AC344" s="3" t="s">
        <v>2390</v>
      </c>
      <c r="AD344" s="3"/>
      <c r="AE344" s="3"/>
      <c r="AF344" s="3" t="s">
        <v>2382</v>
      </c>
      <c r="AG344" s="3" t="s">
        <v>1989</v>
      </c>
      <c r="AH344" s="3" t="s">
        <v>2391</v>
      </c>
      <c r="AI344" s="3" t="s">
        <v>2392</v>
      </c>
    </row>
    <row r="345" spans="1:35" ht="24.95" customHeight="1" x14ac:dyDescent="0.25">
      <c r="A345" s="2">
        <v>467523</v>
      </c>
      <c r="B345" s="3" t="s">
        <v>35</v>
      </c>
      <c r="C345" s="3" t="s">
        <v>2385</v>
      </c>
      <c r="D345" s="3" t="s">
        <v>37</v>
      </c>
      <c r="E345" s="4" t="s">
        <v>476</v>
      </c>
      <c r="F345" s="3" t="s">
        <v>477</v>
      </c>
      <c r="G345" s="3" t="s">
        <v>519</v>
      </c>
      <c r="H345" s="3" t="s">
        <v>520</v>
      </c>
      <c r="I345" s="3" t="s">
        <v>326</v>
      </c>
      <c r="J345" s="3" t="s">
        <v>327</v>
      </c>
      <c r="K345" s="3" t="s">
        <v>44</v>
      </c>
      <c r="L345" s="10">
        <v>33100000</v>
      </c>
      <c r="M345" s="10">
        <v>0</v>
      </c>
      <c r="N345" s="10">
        <v>33100000</v>
      </c>
      <c r="O345" s="10">
        <v>0</v>
      </c>
      <c r="P345" s="4" t="s">
        <v>45</v>
      </c>
      <c r="Q345" s="3" t="s">
        <v>771</v>
      </c>
      <c r="R345" s="3" t="s">
        <v>772</v>
      </c>
      <c r="S345" s="3" t="s">
        <v>48</v>
      </c>
      <c r="T345" s="3" t="s">
        <v>49</v>
      </c>
      <c r="U345" s="3" t="s">
        <v>773</v>
      </c>
      <c r="V345" s="3" t="s">
        <v>51</v>
      </c>
      <c r="W345" s="3" t="s">
        <v>217</v>
      </c>
      <c r="X345" s="3" t="s">
        <v>218</v>
      </c>
      <c r="Y345" s="3" t="s">
        <v>784</v>
      </c>
      <c r="Z345" s="3" t="s">
        <v>2368</v>
      </c>
      <c r="AA345" s="3" t="s">
        <v>2393</v>
      </c>
      <c r="AB345" s="3" t="s">
        <v>2394</v>
      </c>
      <c r="AC345" s="3"/>
      <c r="AD345" s="3"/>
      <c r="AE345" s="3"/>
      <c r="AF345" s="3" t="s">
        <v>2382</v>
      </c>
      <c r="AG345" s="3" t="s">
        <v>972</v>
      </c>
      <c r="AH345" s="3" t="s">
        <v>2395</v>
      </c>
      <c r="AI345" s="3" t="s">
        <v>2396</v>
      </c>
    </row>
    <row r="346" spans="1:35" ht="24.95" customHeight="1" x14ac:dyDescent="0.25">
      <c r="A346" s="2">
        <v>467623</v>
      </c>
      <c r="B346" s="3" t="s">
        <v>35</v>
      </c>
      <c r="C346" s="3" t="s">
        <v>2385</v>
      </c>
      <c r="D346" s="3" t="s">
        <v>83</v>
      </c>
      <c r="E346" s="4" t="s">
        <v>476</v>
      </c>
      <c r="F346" s="3" t="s">
        <v>477</v>
      </c>
      <c r="G346" s="3" t="s">
        <v>478</v>
      </c>
      <c r="H346" s="3" t="s">
        <v>401</v>
      </c>
      <c r="I346" s="3" t="s">
        <v>326</v>
      </c>
      <c r="J346" s="3" t="s">
        <v>327</v>
      </c>
      <c r="K346" s="3" t="s">
        <v>44</v>
      </c>
      <c r="L346" s="10">
        <v>2161446</v>
      </c>
      <c r="M346" s="10">
        <v>0</v>
      </c>
      <c r="N346" s="10">
        <v>2161446</v>
      </c>
      <c r="O346" s="10">
        <v>0</v>
      </c>
      <c r="P346" s="4" t="s">
        <v>45</v>
      </c>
      <c r="Q346" s="3" t="s">
        <v>2397</v>
      </c>
      <c r="R346" s="3" t="s">
        <v>2398</v>
      </c>
      <c r="S346" s="3" t="s">
        <v>48</v>
      </c>
      <c r="T346" s="3" t="s">
        <v>63</v>
      </c>
      <c r="U346" s="3" t="s">
        <v>2399</v>
      </c>
      <c r="V346" s="3" t="s">
        <v>51</v>
      </c>
      <c r="W346" s="3" t="s">
        <v>217</v>
      </c>
      <c r="X346" s="3" t="s">
        <v>218</v>
      </c>
      <c r="Y346" s="3" t="s">
        <v>2400</v>
      </c>
      <c r="Z346" s="3" t="s">
        <v>2401</v>
      </c>
      <c r="AA346" s="3" t="s">
        <v>2402</v>
      </c>
      <c r="AB346" s="3" t="s">
        <v>1940</v>
      </c>
      <c r="AC346" s="3" t="s">
        <v>2403</v>
      </c>
      <c r="AD346" s="3"/>
      <c r="AE346" s="3"/>
      <c r="AF346" s="3" t="s">
        <v>2382</v>
      </c>
      <c r="AG346" s="3" t="s">
        <v>1989</v>
      </c>
      <c r="AH346" s="3" t="s">
        <v>2404</v>
      </c>
      <c r="AI346" s="3" t="s">
        <v>2405</v>
      </c>
    </row>
    <row r="347" spans="1:35" ht="24.95" customHeight="1" x14ac:dyDescent="0.25">
      <c r="A347" s="2">
        <v>467723</v>
      </c>
      <c r="B347" s="3" t="s">
        <v>35</v>
      </c>
      <c r="C347" s="3" t="s">
        <v>2385</v>
      </c>
      <c r="D347" s="3" t="s">
        <v>37</v>
      </c>
      <c r="E347" s="4" t="s">
        <v>476</v>
      </c>
      <c r="F347" s="3" t="s">
        <v>477</v>
      </c>
      <c r="G347" s="3" t="s">
        <v>519</v>
      </c>
      <c r="H347" s="3" t="s">
        <v>520</v>
      </c>
      <c r="I347" s="3" t="s">
        <v>326</v>
      </c>
      <c r="J347" s="3" t="s">
        <v>327</v>
      </c>
      <c r="K347" s="3" t="s">
        <v>44</v>
      </c>
      <c r="L347" s="10">
        <v>5300000</v>
      </c>
      <c r="M347" s="10">
        <v>0</v>
      </c>
      <c r="N347" s="10">
        <v>5300000</v>
      </c>
      <c r="O347" s="10">
        <v>0</v>
      </c>
      <c r="P347" s="4" t="s">
        <v>45</v>
      </c>
      <c r="Q347" s="3" t="s">
        <v>2406</v>
      </c>
      <c r="R347" s="3" t="s">
        <v>2407</v>
      </c>
      <c r="S347" s="3" t="s">
        <v>48</v>
      </c>
      <c r="T347" s="3" t="s">
        <v>49</v>
      </c>
      <c r="U347" s="3" t="s">
        <v>2408</v>
      </c>
      <c r="V347" s="3" t="s">
        <v>51</v>
      </c>
      <c r="W347" s="3" t="s">
        <v>65</v>
      </c>
      <c r="X347" s="3" t="s">
        <v>66</v>
      </c>
      <c r="Y347" s="3" t="s">
        <v>784</v>
      </c>
      <c r="Z347" s="3" t="s">
        <v>2368</v>
      </c>
      <c r="AA347" s="3" t="s">
        <v>2409</v>
      </c>
      <c r="AB347" s="3"/>
      <c r="AC347" s="3"/>
      <c r="AD347" s="3"/>
      <c r="AE347" s="3"/>
      <c r="AF347" s="3" t="s">
        <v>2382</v>
      </c>
      <c r="AG347" s="3" t="s">
        <v>972</v>
      </c>
      <c r="AH347" s="3" t="s">
        <v>2410</v>
      </c>
      <c r="AI347" s="3" t="s">
        <v>2411</v>
      </c>
    </row>
    <row r="348" spans="1:35" ht="24.95" customHeight="1" x14ac:dyDescent="0.25">
      <c r="A348" s="2">
        <v>467823</v>
      </c>
      <c r="B348" s="3" t="s">
        <v>35</v>
      </c>
      <c r="C348" s="3" t="s">
        <v>2385</v>
      </c>
      <c r="D348" s="3" t="s">
        <v>83</v>
      </c>
      <c r="E348" s="4" t="s">
        <v>476</v>
      </c>
      <c r="F348" s="3" t="s">
        <v>477</v>
      </c>
      <c r="G348" s="3" t="s">
        <v>478</v>
      </c>
      <c r="H348" s="3" t="s">
        <v>401</v>
      </c>
      <c r="I348" s="3" t="s">
        <v>326</v>
      </c>
      <c r="J348" s="3" t="s">
        <v>327</v>
      </c>
      <c r="K348" s="3" t="s">
        <v>44</v>
      </c>
      <c r="L348" s="10">
        <v>195400</v>
      </c>
      <c r="M348" s="10">
        <v>0</v>
      </c>
      <c r="N348" s="10">
        <v>195400</v>
      </c>
      <c r="O348" s="10">
        <v>0</v>
      </c>
      <c r="P348" s="4" t="s">
        <v>45</v>
      </c>
      <c r="Q348" s="3" t="s">
        <v>2412</v>
      </c>
      <c r="R348" s="3" t="s">
        <v>2413</v>
      </c>
      <c r="S348" s="3" t="s">
        <v>48</v>
      </c>
      <c r="T348" s="3" t="s">
        <v>49</v>
      </c>
      <c r="U348" s="3" t="s">
        <v>2414</v>
      </c>
      <c r="V348" s="3" t="s">
        <v>51</v>
      </c>
      <c r="W348" s="3" t="s">
        <v>65</v>
      </c>
      <c r="X348" s="3" t="s">
        <v>66</v>
      </c>
      <c r="Y348" s="3" t="s">
        <v>2415</v>
      </c>
      <c r="Z348" s="3" t="s">
        <v>865</v>
      </c>
      <c r="AA348" s="3" t="s">
        <v>2416</v>
      </c>
      <c r="AB348" s="3" t="s">
        <v>2417</v>
      </c>
      <c r="AC348" s="3" t="s">
        <v>2418</v>
      </c>
      <c r="AD348" s="3"/>
      <c r="AE348" s="3"/>
      <c r="AF348" s="3" t="s">
        <v>2382</v>
      </c>
      <c r="AG348" s="3" t="s">
        <v>1989</v>
      </c>
      <c r="AH348" s="3" t="s">
        <v>2419</v>
      </c>
      <c r="AI348" s="3" t="s">
        <v>2420</v>
      </c>
    </row>
    <row r="349" spans="1:35" ht="24.95" customHeight="1" x14ac:dyDescent="0.25">
      <c r="A349" s="2">
        <v>467923</v>
      </c>
      <c r="B349" s="3" t="s">
        <v>35</v>
      </c>
      <c r="C349" s="3" t="s">
        <v>2421</v>
      </c>
      <c r="D349" s="3" t="s">
        <v>37</v>
      </c>
      <c r="E349" s="4" t="s">
        <v>476</v>
      </c>
      <c r="F349" s="3" t="s">
        <v>477</v>
      </c>
      <c r="G349" s="3" t="s">
        <v>519</v>
      </c>
      <c r="H349" s="3" t="s">
        <v>520</v>
      </c>
      <c r="I349" s="3" t="s">
        <v>326</v>
      </c>
      <c r="J349" s="3" t="s">
        <v>327</v>
      </c>
      <c r="K349" s="3" t="s">
        <v>44</v>
      </c>
      <c r="L349" s="10">
        <v>13662649</v>
      </c>
      <c r="M349" s="10">
        <v>0</v>
      </c>
      <c r="N349" s="10">
        <v>13662649</v>
      </c>
      <c r="O349" s="10">
        <v>0</v>
      </c>
      <c r="P349" s="4" t="s">
        <v>45</v>
      </c>
      <c r="Q349" s="3" t="s">
        <v>131</v>
      </c>
      <c r="R349" s="3" t="s">
        <v>132</v>
      </c>
      <c r="S349" s="3" t="s">
        <v>48</v>
      </c>
      <c r="T349" s="3" t="s">
        <v>49</v>
      </c>
      <c r="U349" s="3" t="s">
        <v>133</v>
      </c>
      <c r="V349" s="3" t="s">
        <v>51</v>
      </c>
      <c r="W349" s="3" t="s">
        <v>134</v>
      </c>
      <c r="X349" s="3" t="s">
        <v>135</v>
      </c>
      <c r="Y349" s="3" t="s">
        <v>1146</v>
      </c>
      <c r="Z349" s="3" t="s">
        <v>2422</v>
      </c>
      <c r="AA349" s="3" t="s">
        <v>2423</v>
      </c>
      <c r="AB349" s="3"/>
      <c r="AC349" s="3"/>
      <c r="AD349" s="3"/>
      <c r="AE349" s="3"/>
      <c r="AF349" s="3" t="s">
        <v>2382</v>
      </c>
      <c r="AG349" s="3" t="s">
        <v>972</v>
      </c>
      <c r="AH349" s="3" t="s">
        <v>2424</v>
      </c>
      <c r="AI349" s="3" t="s">
        <v>2425</v>
      </c>
    </row>
    <row r="350" spans="1:35" ht="24.95" customHeight="1" x14ac:dyDescent="0.25">
      <c r="A350" s="2">
        <v>468323</v>
      </c>
      <c r="B350" s="3" t="s">
        <v>35</v>
      </c>
      <c r="C350" s="3" t="s">
        <v>2421</v>
      </c>
      <c r="D350" s="3" t="s">
        <v>37</v>
      </c>
      <c r="E350" s="4" t="s">
        <v>918</v>
      </c>
      <c r="F350" s="3" t="s">
        <v>919</v>
      </c>
      <c r="G350" s="3" t="s">
        <v>920</v>
      </c>
      <c r="H350" s="3" t="s">
        <v>921</v>
      </c>
      <c r="I350" s="3" t="s">
        <v>326</v>
      </c>
      <c r="J350" s="3" t="s">
        <v>327</v>
      </c>
      <c r="K350" s="3" t="s">
        <v>44</v>
      </c>
      <c r="L350" s="10">
        <v>29929451</v>
      </c>
      <c r="M350" s="10">
        <v>0</v>
      </c>
      <c r="N350" s="10">
        <v>29929451</v>
      </c>
      <c r="O350" s="10">
        <v>0</v>
      </c>
      <c r="P350" s="4" t="s">
        <v>45</v>
      </c>
      <c r="Q350" s="3" t="s">
        <v>2426</v>
      </c>
      <c r="R350" s="3" t="s">
        <v>2427</v>
      </c>
      <c r="S350" s="3" t="s">
        <v>48</v>
      </c>
      <c r="T350" s="3" t="s">
        <v>49</v>
      </c>
      <c r="U350" s="3" t="s">
        <v>2428</v>
      </c>
      <c r="V350" s="3" t="s">
        <v>51</v>
      </c>
      <c r="W350" s="3" t="s">
        <v>65</v>
      </c>
      <c r="X350" s="3" t="s">
        <v>66</v>
      </c>
      <c r="Y350" s="3" t="s">
        <v>2429</v>
      </c>
      <c r="Z350" s="3" t="s">
        <v>2430</v>
      </c>
      <c r="AA350" s="3" t="s">
        <v>2431</v>
      </c>
      <c r="AB350" s="3"/>
      <c r="AC350" s="3"/>
      <c r="AD350" s="3"/>
      <c r="AE350" s="3"/>
      <c r="AF350" s="3" t="s">
        <v>2382</v>
      </c>
      <c r="AG350" s="3" t="s">
        <v>972</v>
      </c>
      <c r="AH350" s="3" t="s">
        <v>2432</v>
      </c>
      <c r="AI350" s="3" t="s">
        <v>2433</v>
      </c>
    </row>
    <row r="351" spans="1:35" ht="24.95" customHeight="1" x14ac:dyDescent="0.25">
      <c r="A351" s="2">
        <v>468523</v>
      </c>
      <c r="B351" s="3" t="s">
        <v>35</v>
      </c>
      <c r="C351" s="3" t="s">
        <v>2421</v>
      </c>
      <c r="D351" s="3" t="s">
        <v>37</v>
      </c>
      <c r="E351" s="4" t="s">
        <v>476</v>
      </c>
      <c r="F351" s="3" t="s">
        <v>477</v>
      </c>
      <c r="G351" s="3" t="s">
        <v>519</v>
      </c>
      <c r="H351" s="3" t="s">
        <v>520</v>
      </c>
      <c r="I351" s="3" t="s">
        <v>326</v>
      </c>
      <c r="J351" s="3" t="s">
        <v>327</v>
      </c>
      <c r="K351" s="3" t="s">
        <v>44</v>
      </c>
      <c r="L351" s="10">
        <v>5000000</v>
      </c>
      <c r="M351" s="10">
        <v>0</v>
      </c>
      <c r="N351" s="10">
        <v>5000000</v>
      </c>
      <c r="O351" s="10">
        <v>0</v>
      </c>
      <c r="P351" s="4" t="s">
        <v>45</v>
      </c>
      <c r="Q351" s="3" t="s">
        <v>788</v>
      </c>
      <c r="R351" s="3" t="s">
        <v>789</v>
      </c>
      <c r="S351" s="3" t="s">
        <v>48</v>
      </c>
      <c r="T351" s="3" t="s">
        <v>49</v>
      </c>
      <c r="U351" s="3" t="s">
        <v>790</v>
      </c>
      <c r="V351" s="3" t="s">
        <v>51</v>
      </c>
      <c r="W351" s="3" t="s">
        <v>65</v>
      </c>
      <c r="X351" s="3" t="s">
        <v>66</v>
      </c>
      <c r="Y351" s="3" t="s">
        <v>784</v>
      </c>
      <c r="Z351" s="3" t="s">
        <v>2368</v>
      </c>
      <c r="AA351" s="3" t="s">
        <v>2434</v>
      </c>
      <c r="AB351" s="3" t="s">
        <v>2435</v>
      </c>
      <c r="AC351" s="3"/>
      <c r="AD351" s="3"/>
      <c r="AE351" s="3"/>
      <c r="AF351" s="3" t="s">
        <v>2382</v>
      </c>
      <c r="AG351" s="3" t="s">
        <v>972</v>
      </c>
      <c r="AH351" s="3" t="s">
        <v>2436</v>
      </c>
      <c r="AI351" s="3" t="s">
        <v>2437</v>
      </c>
    </row>
    <row r="352" spans="1:35" ht="24.95" customHeight="1" x14ac:dyDescent="0.25">
      <c r="A352" s="2">
        <v>468823</v>
      </c>
      <c r="B352" s="3" t="s">
        <v>35</v>
      </c>
      <c r="C352" s="3" t="s">
        <v>2421</v>
      </c>
      <c r="D352" s="3" t="s">
        <v>37</v>
      </c>
      <c r="E352" s="4" t="s">
        <v>476</v>
      </c>
      <c r="F352" s="3" t="s">
        <v>477</v>
      </c>
      <c r="G352" s="3" t="s">
        <v>519</v>
      </c>
      <c r="H352" s="3" t="s">
        <v>520</v>
      </c>
      <c r="I352" s="3" t="s">
        <v>326</v>
      </c>
      <c r="J352" s="3" t="s">
        <v>327</v>
      </c>
      <c r="K352" s="3" t="s">
        <v>44</v>
      </c>
      <c r="L352" s="10">
        <v>27000000</v>
      </c>
      <c r="M352" s="10">
        <v>0</v>
      </c>
      <c r="N352" s="10">
        <v>27000000</v>
      </c>
      <c r="O352" s="10">
        <v>0</v>
      </c>
      <c r="P352" s="4" t="s">
        <v>45</v>
      </c>
      <c r="Q352" s="3" t="s">
        <v>2438</v>
      </c>
      <c r="R352" s="3" t="s">
        <v>2439</v>
      </c>
      <c r="S352" s="3" t="s">
        <v>48</v>
      </c>
      <c r="T352" s="3" t="s">
        <v>63</v>
      </c>
      <c r="U352" s="3" t="s">
        <v>2440</v>
      </c>
      <c r="V352" s="3" t="s">
        <v>51</v>
      </c>
      <c r="W352" s="3" t="s">
        <v>217</v>
      </c>
      <c r="X352" s="3" t="s">
        <v>218</v>
      </c>
      <c r="Y352" s="3" t="s">
        <v>784</v>
      </c>
      <c r="Z352" s="3" t="s">
        <v>2368</v>
      </c>
      <c r="AA352" s="3" t="s">
        <v>2441</v>
      </c>
      <c r="AB352" s="3" t="s">
        <v>2442</v>
      </c>
      <c r="AC352" s="3"/>
      <c r="AD352" s="3"/>
      <c r="AE352" s="3"/>
      <c r="AF352" s="3" t="s">
        <v>2382</v>
      </c>
      <c r="AG352" s="3" t="s">
        <v>972</v>
      </c>
      <c r="AH352" s="3" t="s">
        <v>2443</v>
      </c>
      <c r="AI352" s="3" t="s">
        <v>2444</v>
      </c>
    </row>
    <row r="353" spans="1:35" ht="24.95" customHeight="1" x14ac:dyDescent="0.25">
      <c r="A353" s="2">
        <v>469123</v>
      </c>
      <c r="B353" s="3" t="s">
        <v>35</v>
      </c>
      <c r="C353" s="3" t="s">
        <v>2421</v>
      </c>
      <c r="D353" s="3" t="s">
        <v>37</v>
      </c>
      <c r="E353" s="4" t="s">
        <v>476</v>
      </c>
      <c r="F353" s="3" t="s">
        <v>477</v>
      </c>
      <c r="G353" s="3" t="s">
        <v>519</v>
      </c>
      <c r="H353" s="3" t="s">
        <v>520</v>
      </c>
      <c r="I353" s="3" t="s">
        <v>326</v>
      </c>
      <c r="J353" s="3" t="s">
        <v>327</v>
      </c>
      <c r="K353" s="3" t="s">
        <v>44</v>
      </c>
      <c r="L353" s="10">
        <v>3000000</v>
      </c>
      <c r="M353" s="10">
        <v>0</v>
      </c>
      <c r="N353" s="10">
        <v>3000000</v>
      </c>
      <c r="O353" s="10">
        <v>0</v>
      </c>
      <c r="P353" s="4" t="s">
        <v>45</v>
      </c>
      <c r="Q353" s="3" t="s">
        <v>1005</v>
      </c>
      <c r="R353" s="3" t="s">
        <v>1006</v>
      </c>
      <c r="S353" s="3" t="s">
        <v>48</v>
      </c>
      <c r="T353" s="3" t="s">
        <v>49</v>
      </c>
      <c r="U353" s="3" t="s">
        <v>1596</v>
      </c>
      <c r="V353" s="3" t="s">
        <v>51</v>
      </c>
      <c r="W353" s="3" t="s">
        <v>65</v>
      </c>
      <c r="X353" s="3" t="s">
        <v>66</v>
      </c>
      <c r="Y353" s="3" t="s">
        <v>784</v>
      </c>
      <c r="Z353" s="3" t="s">
        <v>2368</v>
      </c>
      <c r="AA353" s="3" t="s">
        <v>2445</v>
      </c>
      <c r="AB353" s="3"/>
      <c r="AC353" s="3"/>
      <c r="AD353" s="3"/>
      <c r="AE353" s="3"/>
      <c r="AF353" s="3" t="s">
        <v>2382</v>
      </c>
      <c r="AG353" s="3" t="s">
        <v>972</v>
      </c>
      <c r="AH353" s="3" t="s">
        <v>2446</v>
      </c>
      <c r="AI353" s="3" t="s">
        <v>2447</v>
      </c>
    </row>
    <row r="354" spans="1:35" ht="24.95" customHeight="1" x14ac:dyDescent="0.25">
      <c r="A354" s="2">
        <v>469623</v>
      </c>
      <c r="B354" s="3" t="s">
        <v>35</v>
      </c>
      <c r="C354" s="3" t="s">
        <v>2421</v>
      </c>
      <c r="D354" s="3" t="s">
        <v>37</v>
      </c>
      <c r="E354" s="4" t="s">
        <v>476</v>
      </c>
      <c r="F354" s="3" t="s">
        <v>477</v>
      </c>
      <c r="G354" s="3" t="s">
        <v>519</v>
      </c>
      <c r="H354" s="3" t="s">
        <v>520</v>
      </c>
      <c r="I354" s="3" t="s">
        <v>326</v>
      </c>
      <c r="J354" s="3" t="s">
        <v>327</v>
      </c>
      <c r="K354" s="3" t="s">
        <v>44</v>
      </c>
      <c r="L354" s="10">
        <v>9978514</v>
      </c>
      <c r="M354" s="10">
        <v>0</v>
      </c>
      <c r="N354" s="10">
        <v>9978514</v>
      </c>
      <c r="O354" s="10">
        <v>118514</v>
      </c>
      <c r="P354" s="4" t="s">
        <v>45</v>
      </c>
      <c r="Q354" s="3" t="s">
        <v>1130</v>
      </c>
      <c r="R354" s="3" t="s">
        <v>1131</v>
      </c>
      <c r="S354" s="3" t="s">
        <v>48</v>
      </c>
      <c r="T354" s="3" t="s">
        <v>49</v>
      </c>
      <c r="U354" s="3" t="s">
        <v>1132</v>
      </c>
      <c r="V354" s="3" t="s">
        <v>51</v>
      </c>
      <c r="W354" s="3" t="s">
        <v>65</v>
      </c>
      <c r="X354" s="3" t="s">
        <v>66</v>
      </c>
      <c r="Y354" s="3" t="s">
        <v>2374</v>
      </c>
      <c r="Z354" s="3" t="s">
        <v>2375</v>
      </c>
      <c r="AA354" s="3" t="s">
        <v>2448</v>
      </c>
      <c r="AB354" s="3"/>
      <c r="AC354" s="3"/>
      <c r="AD354" s="3"/>
      <c r="AE354" s="3"/>
      <c r="AF354" s="3" t="s">
        <v>2382</v>
      </c>
      <c r="AG354" s="3" t="s">
        <v>972</v>
      </c>
      <c r="AH354" s="3" t="s">
        <v>2449</v>
      </c>
      <c r="AI354" s="3" t="s">
        <v>2450</v>
      </c>
    </row>
    <row r="355" spans="1:35" ht="24.95" customHeight="1" x14ac:dyDescent="0.25">
      <c r="A355" s="2">
        <v>469923</v>
      </c>
      <c r="B355" s="3" t="s">
        <v>35</v>
      </c>
      <c r="C355" s="3" t="s">
        <v>2451</v>
      </c>
      <c r="D355" s="3" t="s">
        <v>37</v>
      </c>
      <c r="E355" s="4" t="s">
        <v>476</v>
      </c>
      <c r="F355" s="3" t="s">
        <v>477</v>
      </c>
      <c r="G355" s="3" t="s">
        <v>519</v>
      </c>
      <c r="H355" s="3" t="s">
        <v>520</v>
      </c>
      <c r="I355" s="3" t="s">
        <v>326</v>
      </c>
      <c r="J355" s="3" t="s">
        <v>327</v>
      </c>
      <c r="K355" s="3" t="s">
        <v>44</v>
      </c>
      <c r="L355" s="10">
        <v>7500000</v>
      </c>
      <c r="M355" s="10">
        <v>0</v>
      </c>
      <c r="N355" s="10">
        <v>7500000</v>
      </c>
      <c r="O355" s="10">
        <v>0</v>
      </c>
      <c r="P355" s="4" t="s">
        <v>45</v>
      </c>
      <c r="Q355" s="3" t="s">
        <v>534</v>
      </c>
      <c r="R355" s="3" t="s">
        <v>535</v>
      </c>
      <c r="S355" s="3" t="s">
        <v>48</v>
      </c>
      <c r="T355" s="3" t="s">
        <v>49</v>
      </c>
      <c r="U355" s="3" t="s">
        <v>536</v>
      </c>
      <c r="V355" s="3" t="s">
        <v>51</v>
      </c>
      <c r="W355" s="3" t="s">
        <v>65</v>
      </c>
      <c r="X355" s="3" t="s">
        <v>66</v>
      </c>
      <c r="Y355" s="3" t="s">
        <v>784</v>
      </c>
      <c r="Z355" s="3" t="s">
        <v>2368</v>
      </c>
      <c r="AA355" s="3" t="s">
        <v>2452</v>
      </c>
      <c r="AB355" s="3" t="s">
        <v>2453</v>
      </c>
      <c r="AC355" s="3"/>
      <c r="AD355" s="3"/>
      <c r="AE355" s="3"/>
      <c r="AF355" s="3" t="s">
        <v>2382</v>
      </c>
      <c r="AG355" s="3" t="s">
        <v>972</v>
      </c>
      <c r="AH355" s="3" t="s">
        <v>2454</v>
      </c>
      <c r="AI355" s="3" t="s">
        <v>2455</v>
      </c>
    </row>
    <row r="356" spans="1:35" ht="24.95" customHeight="1" x14ac:dyDescent="0.25">
      <c r="A356" s="2">
        <v>470323</v>
      </c>
      <c r="B356" s="3" t="s">
        <v>35</v>
      </c>
      <c r="C356" s="3" t="s">
        <v>2451</v>
      </c>
      <c r="D356" s="3" t="s">
        <v>37</v>
      </c>
      <c r="E356" s="4" t="s">
        <v>476</v>
      </c>
      <c r="F356" s="3" t="s">
        <v>477</v>
      </c>
      <c r="G356" s="3" t="s">
        <v>519</v>
      </c>
      <c r="H356" s="3" t="s">
        <v>520</v>
      </c>
      <c r="I356" s="3" t="s">
        <v>326</v>
      </c>
      <c r="J356" s="3" t="s">
        <v>327</v>
      </c>
      <c r="K356" s="3" t="s">
        <v>44</v>
      </c>
      <c r="L356" s="10">
        <v>46175589</v>
      </c>
      <c r="M356" s="10">
        <v>0</v>
      </c>
      <c r="N356" s="10">
        <v>46175589</v>
      </c>
      <c r="O356" s="10">
        <v>0</v>
      </c>
      <c r="P356" s="4" t="s">
        <v>45</v>
      </c>
      <c r="Q356" s="3" t="s">
        <v>1070</v>
      </c>
      <c r="R356" s="3" t="s">
        <v>1071</v>
      </c>
      <c r="S356" s="3" t="s">
        <v>48</v>
      </c>
      <c r="T356" s="3" t="s">
        <v>63</v>
      </c>
      <c r="U356" s="3" t="s">
        <v>1072</v>
      </c>
      <c r="V356" s="3" t="s">
        <v>51</v>
      </c>
      <c r="W356" s="3" t="s">
        <v>417</v>
      </c>
      <c r="X356" s="3" t="s">
        <v>418</v>
      </c>
      <c r="Y356" s="3" t="s">
        <v>2374</v>
      </c>
      <c r="Z356" s="3" t="s">
        <v>2375</v>
      </c>
      <c r="AA356" s="3" t="s">
        <v>2456</v>
      </c>
      <c r="AB356" s="3" t="s">
        <v>2457</v>
      </c>
      <c r="AC356" s="3"/>
      <c r="AD356" s="3"/>
      <c r="AE356" s="3"/>
      <c r="AF356" s="3" t="s">
        <v>2382</v>
      </c>
      <c r="AG356" s="3" t="s">
        <v>972</v>
      </c>
      <c r="AH356" s="3" t="s">
        <v>2458</v>
      </c>
      <c r="AI356" s="3" t="s">
        <v>2459</v>
      </c>
    </row>
    <row r="357" spans="1:35" ht="24.95" customHeight="1" x14ac:dyDescent="0.25">
      <c r="A357" s="2">
        <v>470623</v>
      </c>
      <c r="B357" s="3" t="s">
        <v>35</v>
      </c>
      <c r="C357" s="3" t="s">
        <v>2451</v>
      </c>
      <c r="D357" s="3" t="s">
        <v>37</v>
      </c>
      <c r="E357" s="4" t="s">
        <v>476</v>
      </c>
      <c r="F357" s="3" t="s">
        <v>477</v>
      </c>
      <c r="G357" s="3" t="s">
        <v>519</v>
      </c>
      <c r="H357" s="3" t="s">
        <v>520</v>
      </c>
      <c r="I357" s="3" t="s">
        <v>326</v>
      </c>
      <c r="J357" s="3" t="s">
        <v>327</v>
      </c>
      <c r="K357" s="3" t="s">
        <v>44</v>
      </c>
      <c r="L357" s="10">
        <v>1450000</v>
      </c>
      <c r="M357" s="10">
        <v>0</v>
      </c>
      <c r="N357" s="10">
        <v>1450000</v>
      </c>
      <c r="O357" s="10">
        <v>0</v>
      </c>
      <c r="P357" s="4" t="s">
        <v>45</v>
      </c>
      <c r="Q357" s="3" t="s">
        <v>2460</v>
      </c>
      <c r="R357" s="3" t="s">
        <v>2461</v>
      </c>
      <c r="S357" s="3" t="s">
        <v>48</v>
      </c>
      <c r="T357" s="3" t="s">
        <v>49</v>
      </c>
      <c r="U357" s="3" t="s">
        <v>2462</v>
      </c>
      <c r="V357" s="3" t="s">
        <v>51</v>
      </c>
      <c r="W357" s="3" t="s">
        <v>105</v>
      </c>
      <c r="X357" s="3" t="s">
        <v>106</v>
      </c>
      <c r="Y357" s="3" t="s">
        <v>784</v>
      </c>
      <c r="Z357" s="3" t="s">
        <v>2368</v>
      </c>
      <c r="AA357" s="3" t="s">
        <v>2463</v>
      </c>
      <c r="AB357" s="3"/>
      <c r="AC357" s="3"/>
      <c r="AD357" s="3"/>
      <c r="AE357" s="3"/>
      <c r="AF357" s="3" t="s">
        <v>2382</v>
      </c>
      <c r="AG357" s="3" t="s">
        <v>972</v>
      </c>
      <c r="AH357" s="3" t="s">
        <v>2464</v>
      </c>
      <c r="AI357" s="3" t="s">
        <v>2465</v>
      </c>
    </row>
    <row r="358" spans="1:35" ht="24.95" customHeight="1" x14ac:dyDescent="0.25">
      <c r="A358" s="2">
        <v>470723</v>
      </c>
      <c r="B358" s="3" t="s">
        <v>35</v>
      </c>
      <c r="C358" s="3" t="s">
        <v>2451</v>
      </c>
      <c r="D358" s="3" t="s">
        <v>37</v>
      </c>
      <c r="E358" s="4" t="s">
        <v>476</v>
      </c>
      <c r="F358" s="3" t="s">
        <v>477</v>
      </c>
      <c r="G358" s="3" t="s">
        <v>519</v>
      </c>
      <c r="H358" s="3" t="s">
        <v>520</v>
      </c>
      <c r="I358" s="3" t="s">
        <v>326</v>
      </c>
      <c r="J358" s="3" t="s">
        <v>327</v>
      </c>
      <c r="K358" s="3" t="s">
        <v>44</v>
      </c>
      <c r="L358" s="10">
        <v>21950000</v>
      </c>
      <c r="M358" s="10">
        <v>0</v>
      </c>
      <c r="N358" s="10">
        <v>21950000</v>
      </c>
      <c r="O358" s="10">
        <v>0</v>
      </c>
      <c r="P358" s="4" t="s">
        <v>45</v>
      </c>
      <c r="Q358" s="3" t="s">
        <v>812</v>
      </c>
      <c r="R358" s="3" t="s">
        <v>813</v>
      </c>
      <c r="S358" s="3" t="s">
        <v>48</v>
      </c>
      <c r="T358" s="3" t="s">
        <v>63</v>
      </c>
      <c r="U358" s="3" t="s">
        <v>814</v>
      </c>
      <c r="V358" s="3" t="s">
        <v>51</v>
      </c>
      <c r="W358" s="3" t="s">
        <v>65</v>
      </c>
      <c r="X358" s="3" t="s">
        <v>66</v>
      </c>
      <c r="Y358" s="3" t="s">
        <v>784</v>
      </c>
      <c r="Z358" s="3" t="s">
        <v>2368</v>
      </c>
      <c r="AA358" s="3" t="s">
        <v>2466</v>
      </c>
      <c r="AB358" s="3"/>
      <c r="AC358" s="3"/>
      <c r="AD358" s="3"/>
      <c r="AE358" s="3"/>
      <c r="AF358" s="3" t="s">
        <v>2382</v>
      </c>
      <c r="AG358" s="3" t="s">
        <v>972</v>
      </c>
      <c r="AH358" s="3" t="s">
        <v>2467</v>
      </c>
      <c r="AI358" s="3" t="s">
        <v>2468</v>
      </c>
    </row>
    <row r="359" spans="1:35" ht="24.95" customHeight="1" x14ac:dyDescent="0.25">
      <c r="A359" s="2">
        <v>470823</v>
      </c>
      <c r="B359" s="3" t="s">
        <v>35</v>
      </c>
      <c r="C359" s="3" t="s">
        <v>2451</v>
      </c>
      <c r="D359" s="3" t="s">
        <v>37</v>
      </c>
      <c r="E359" s="4" t="s">
        <v>476</v>
      </c>
      <c r="F359" s="3" t="s">
        <v>477</v>
      </c>
      <c r="G359" s="3" t="s">
        <v>519</v>
      </c>
      <c r="H359" s="3" t="s">
        <v>520</v>
      </c>
      <c r="I359" s="3" t="s">
        <v>326</v>
      </c>
      <c r="J359" s="3" t="s">
        <v>327</v>
      </c>
      <c r="K359" s="3" t="s">
        <v>44</v>
      </c>
      <c r="L359" s="10">
        <v>8500000</v>
      </c>
      <c r="M359" s="10">
        <v>0</v>
      </c>
      <c r="N359" s="10">
        <v>8500000</v>
      </c>
      <c r="O359" s="10">
        <v>0</v>
      </c>
      <c r="P359" s="4" t="s">
        <v>45</v>
      </c>
      <c r="Q359" s="3" t="s">
        <v>820</v>
      </c>
      <c r="R359" s="3" t="s">
        <v>821</v>
      </c>
      <c r="S359" s="3" t="s">
        <v>48</v>
      </c>
      <c r="T359" s="3" t="s">
        <v>49</v>
      </c>
      <c r="U359" s="3" t="s">
        <v>1585</v>
      </c>
      <c r="V359" s="3" t="s">
        <v>51</v>
      </c>
      <c r="W359" s="3" t="s">
        <v>372</v>
      </c>
      <c r="X359" s="3" t="s">
        <v>373</v>
      </c>
      <c r="Y359" s="3" t="s">
        <v>784</v>
      </c>
      <c r="Z359" s="3" t="s">
        <v>2368</v>
      </c>
      <c r="AA359" s="3" t="s">
        <v>2469</v>
      </c>
      <c r="AB359" s="3"/>
      <c r="AC359" s="3"/>
      <c r="AD359" s="3"/>
      <c r="AE359" s="3"/>
      <c r="AF359" s="3" t="s">
        <v>2382</v>
      </c>
      <c r="AG359" s="3" t="s">
        <v>972</v>
      </c>
      <c r="AH359" s="3" t="s">
        <v>2470</v>
      </c>
      <c r="AI359" s="3" t="s">
        <v>2471</v>
      </c>
    </row>
    <row r="360" spans="1:35" ht="24.95" customHeight="1" x14ac:dyDescent="0.25">
      <c r="A360" s="2">
        <v>471323</v>
      </c>
      <c r="B360" s="3" t="s">
        <v>35</v>
      </c>
      <c r="C360" s="3" t="s">
        <v>2451</v>
      </c>
      <c r="D360" s="3" t="s">
        <v>37</v>
      </c>
      <c r="E360" s="4" t="s">
        <v>476</v>
      </c>
      <c r="F360" s="3" t="s">
        <v>477</v>
      </c>
      <c r="G360" s="3" t="s">
        <v>519</v>
      </c>
      <c r="H360" s="3" t="s">
        <v>520</v>
      </c>
      <c r="I360" s="3" t="s">
        <v>326</v>
      </c>
      <c r="J360" s="3" t="s">
        <v>327</v>
      </c>
      <c r="K360" s="3" t="s">
        <v>44</v>
      </c>
      <c r="L360" s="10">
        <v>146250000</v>
      </c>
      <c r="M360" s="10">
        <v>0</v>
      </c>
      <c r="N360" s="10">
        <v>146250000</v>
      </c>
      <c r="O360" s="10">
        <v>0</v>
      </c>
      <c r="P360" s="4" t="s">
        <v>45</v>
      </c>
      <c r="Q360" s="3" t="s">
        <v>131</v>
      </c>
      <c r="R360" s="3" t="s">
        <v>132</v>
      </c>
      <c r="S360" s="3" t="s">
        <v>48</v>
      </c>
      <c r="T360" s="3" t="s">
        <v>49</v>
      </c>
      <c r="U360" s="3" t="s">
        <v>133</v>
      </c>
      <c r="V360" s="3" t="s">
        <v>51</v>
      </c>
      <c r="W360" s="3" t="s">
        <v>134</v>
      </c>
      <c r="X360" s="3" t="s">
        <v>135</v>
      </c>
      <c r="Y360" s="3" t="s">
        <v>784</v>
      </c>
      <c r="Z360" s="3" t="s">
        <v>2368</v>
      </c>
      <c r="AA360" s="3" t="s">
        <v>2472</v>
      </c>
      <c r="AB360" s="3" t="s">
        <v>2473</v>
      </c>
      <c r="AC360" s="3"/>
      <c r="AD360" s="3"/>
      <c r="AE360" s="3"/>
      <c r="AF360" s="3" t="s">
        <v>2382</v>
      </c>
      <c r="AG360" s="3" t="s">
        <v>972</v>
      </c>
      <c r="AH360" s="3" t="s">
        <v>2474</v>
      </c>
      <c r="AI360" s="3" t="s">
        <v>2475</v>
      </c>
    </row>
    <row r="361" spans="1:35" ht="24.95" customHeight="1" x14ac:dyDescent="0.25">
      <c r="A361" s="2">
        <v>471423</v>
      </c>
      <c r="B361" s="3" t="s">
        <v>35</v>
      </c>
      <c r="C361" s="3" t="s">
        <v>2476</v>
      </c>
      <c r="D361" s="3" t="s">
        <v>37</v>
      </c>
      <c r="E361" s="4" t="s">
        <v>476</v>
      </c>
      <c r="F361" s="3" t="s">
        <v>477</v>
      </c>
      <c r="G361" s="3" t="s">
        <v>519</v>
      </c>
      <c r="H361" s="3" t="s">
        <v>520</v>
      </c>
      <c r="I361" s="3" t="s">
        <v>326</v>
      </c>
      <c r="J361" s="3" t="s">
        <v>327</v>
      </c>
      <c r="K361" s="3" t="s">
        <v>44</v>
      </c>
      <c r="L361" s="10">
        <v>22917631</v>
      </c>
      <c r="M361" s="10">
        <v>0</v>
      </c>
      <c r="N361" s="10">
        <v>22917631</v>
      </c>
      <c r="O361" s="10">
        <v>0</v>
      </c>
      <c r="P361" s="4" t="s">
        <v>45</v>
      </c>
      <c r="Q361" s="3" t="s">
        <v>832</v>
      </c>
      <c r="R361" s="3" t="s">
        <v>833</v>
      </c>
      <c r="S361" s="3" t="s">
        <v>48</v>
      </c>
      <c r="T361" s="3" t="s">
        <v>63</v>
      </c>
      <c r="U361" s="3" t="s">
        <v>834</v>
      </c>
      <c r="V361" s="3" t="s">
        <v>51</v>
      </c>
      <c r="W361" s="3" t="s">
        <v>162</v>
      </c>
      <c r="X361" s="3" t="s">
        <v>163</v>
      </c>
      <c r="Y361" s="3" t="s">
        <v>2374</v>
      </c>
      <c r="Z361" s="3" t="s">
        <v>2375</v>
      </c>
      <c r="AA361" s="3" t="s">
        <v>2477</v>
      </c>
      <c r="AB361" s="3" t="s">
        <v>2478</v>
      </c>
      <c r="AC361" s="3"/>
      <c r="AD361" s="3"/>
      <c r="AE361" s="3"/>
      <c r="AF361" s="3" t="s">
        <v>2382</v>
      </c>
      <c r="AG361" s="3" t="s">
        <v>972</v>
      </c>
      <c r="AH361" s="3" t="s">
        <v>2479</v>
      </c>
      <c r="AI361" s="3" t="s">
        <v>2480</v>
      </c>
    </row>
    <row r="362" spans="1:35" ht="24.95" customHeight="1" x14ac:dyDescent="0.25">
      <c r="A362" s="2">
        <v>471523</v>
      </c>
      <c r="B362" s="3" t="s">
        <v>35</v>
      </c>
      <c r="C362" s="3" t="s">
        <v>2476</v>
      </c>
      <c r="D362" s="3" t="s">
        <v>37</v>
      </c>
      <c r="E362" s="4" t="s">
        <v>476</v>
      </c>
      <c r="F362" s="3" t="s">
        <v>477</v>
      </c>
      <c r="G362" s="3" t="s">
        <v>519</v>
      </c>
      <c r="H362" s="3" t="s">
        <v>520</v>
      </c>
      <c r="I362" s="3" t="s">
        <v>326</v>
      </c>
      <c r="J362" s="3" t="s">
        <v>327</v>
      </c>
      <c r="K362" s="3" t="s">
        <v>44</v>
      </c>
      <c r="L362" s="10">
        <v>51685694</v>
      </c>
      <c r="M362" s="10">
        <v>0</v>
      </c>
      <c r="N362" s="10">
        <v>51685694</v>
      </c>
      <c r="O362" s="10">
        <v>0</v>
      </c>
      <c r="P362" s="4" t="s">
        <v>45</v>
      </c>
      <c r="Q362" s="3" t="s">
        <v>942</v>
      </c>
      <c r="R362" s="3" t="s">
        <v>943</v>
      </c>
      <c r="S362" s="3" t="s">
        <v>48</v>
      </c>
      <c r="T362" s="3" t="s">
        <v>63</v>
      </c>
      <c r="U362" s="3" t="s">
        <v>944</v>
      </c>
      <c r="V362" s="3" t="s">
        <v>51</v>
      </c>
      <c r="W362" s="3" t="s">
        <v>105</v>
      </c>
      <c r="X362" s="3" t="s">
        <v>106</v>
      </c>
      <c r="Y362" s="3" t="s">
        <v>2374</v>
      </c>
      <c r="Z362" s="3" t="s">
        <v>2375</v>
      </c>
      <c r="AA362" s="3" t="s">
        <v>2481</v>
      </c>
      <c r="AB362" s="3" t="s">
        <v>2482</v>
      </c>
      <c r="AC362" s="3"/>
      <c r="AD362" s="3"/>
      <c r="AE362" s="3"/>
      <c r="AF362" s="3" t="s">
        <v>2382</v>
      </c>
      <c r="AG362" s="3" t="s">
        <v>972</v>
      </c>
      <c r="AH362" s="3" t="s">
        <v>2483</v>
      </c>
      <c r="AI362" s="3" t="s">
        <v>2484</v>
      </c>
    </row>
    <row r="363" spans="1:35" ht="24.95" customHeight="1" x14ac:dyDescent="0.25">
      <c r="A363" s="2">
        <v>471623</v>
      </c>
      <c r="B363" s="3" t="s">
        <v>35</v>
      </c>
      <c r="C363" s="3" t="s">
        <v>2476</v>
      </c>
      <c r="D363" s="3" t="s">
        <v>37</v>
      </c>
      <c r="E363" s="4" t="s">
        <v>476</v>
      </c>
      <c r="F363" s="3" t="s">
        <v>477</v>
      </c>
      <c r="G363" s="3" t="s">
        <v>519</v>
      </c>
      <c r="H363" s="3" t="s">
        <v>520</v>
      </c>
      <c r="I363" s="3" t="s">
        <v>326</v>
      </c>
      <c r="J363" s="3" t="s">
        <v>327</v>
      </c>
      <c r="K363" s="3" t="s">
        <v>44</v>
      </c>
      <c r="L363" s="10">
        <v>1887745</v>
      </c>
      <c r="M363" s="10">
        <v>0</v>
      </c>
      <c r="N363" s="10">
        <v>1887745</v>
      </c>
      <c r="O363" s="10">
        <v>0</v>
      </c>
      <c r="P363" s="4" t="s">
        <v>368</v>
      </c>
      <c r="Q363" s="3" t="s">
        <v>1639</v>
      </c>
      <c r="R363" s="3" t="s">
        <v>1640</v>
      </c>
      <c r="S363" s="3" t="s">
        <v>48</v>
      </c>
      <c r="T363" s="3" t="s">
        <v>49</v>
      </c>
      <c r="U363" s="3" t="s">
        <v>1641</v>
      </c>
      <c r="V363" s="3" t="s">
        <v>51</v>
      </c>
      <c r="W363" s="3" t="s">
        <v>65</v>
      </c>
      <c r="X363" s="3" t="s">
        <v>66</v>
      </c>
      <c r="Y363" s="3" t="s">
        <v>2374</v>
      </c>
      <c r="Z363" s="3" t="s">
        <v>2375</v>
      </c>
      <c r="AA363" s="3" t="s">
        <v>2485</v>
      </c>
      <c r="AB363" s="3" t="s">
        <v>2486</v>
      </c>
      <c r="AC363" s="3"/>
      <c r="AD363" s="3"/>
      <c r="AE363" s="3"/>
      <c r="AF363" s="3" t="s">
        <v>2382</v>
      </c>
      <c r="AG363" s="3" t="s">
        <v>972</v>
      </c>
      <c r="AH363" s="3" t="s">
        <v>2487</v>
      </c>
      <c r="AI363" s="3" t="s">
        <v>2488</v>
      </c>
    </row>
    <row r="364" spans="1:35" ht="24.95" customHeight="1" x14ac:dyDescent="0.25">
      <c r="A364" s="2">
        <v>471723</v>
      </c>
      <c r="B364" s="3" t="s">
        <v>35</v>
      </c>
      <c r="C364" s="3" t="s">
        <v>2476</v>
      </c>
      <c r="D364" s="3" t="s">
        <v>37</v>
      </c>
      <c r="E364" s="4" t="s">
        <v>476</v>
      </c>
      <c r="F364" s="3" t="s">
        <v>477</v>
      </c>
      <c r="G364" s="3" t="s">
        <v>519</v>
      </c>
      <c r="H364" s="3" t="s">
        <v>520</v>
      </c>
      <c r="I364" s="3" t="s">
        <v>326</v>
      </c>
      <c r="J364" s="3" t="s">
        <v>327</v>
      </c>
      <c r="K364" s="3" t="s">
        <v>44</v>
      </c>
      <c r="L364" s="10">
        <v>10150000</v>
      </c>
      <c r="M364" s="10">
        <v>0</v>
      </c>
      <c r="N364" s="10">
        <v>10150000</v>
      </c>
      <c r="O364" s="10">
        <v>939400</v>
      </c>
      <c r="P364" s="4" t="s">
        <v>45</v>
      </c>
      <c r="Q364" s="3" t="s">
        <v>2489</v>
      </c>
      <c r="R364" s="3" t="s">
        <v>2490</v>
      </c>
      <c r="S364" s="3" t="s">
        <v>48</v>
      </c>
      <c r="T364" s="3" t="s">
        <v>49</v>
      </c>
      <c r="U364" s="3" t="s">
        <v>2491</v>
      </c>
      <c r="V364" s="3" t="s">
        <v>51</v>
      </c>
      <c r="W364" s="3" t="s">
        <v>65</v>
      </c>
      <c r="X364" s="3" t="s">
        <v>66</v>
      </c>
      <c r="Y364" s="3" t="s">
        <v>784</v>
      </c>
      <c r="Z364" s="3" t="s">
        <v>2368</v>
      </c>
      <c r="AA364" s="3" t="s">
        <v>2492</v>
      </c>
      <c r="AB364" s="3"/>
      <c r="AC364" s="3"/>
      <c r="AD364" s="3"/>
      <c r="AE364" s="3"/>
      <c r="AF364" s="3" t="s">
        <v>2493</v>
      </c>
      <c r="AG364" s="3" t="s">
        <v>972</v>
      </c>
      <c r="AH364" s="3" t="s">
        <v>2494</v>
      </c>
      <c r="AI364" s="3" t="s">
        <v>2495</v>
      </c>
    </row>
    <row r="365" spans="1:35" ht="24.95" customHeight="1" x14ac:dyDescent="0.25">
      <c r="A365" s="2">
        <v>471823</v>
      </c>
      <c r="B365" s="3" t="s">
        <v>35</v>
      </c>
      <c r="C365" s="3" t="s">
        <v>2476</v>
      </c>
      <c r="D365" s="3" t="s">
        <v>37</v>
      </c>
      <c r="E365" s="4" t="s">
        <v>476</v>
      </c>
      <c r="F365" s="3" t="s">
        <v>477</v>
      </c>
      <c r="G365" s="3" t="s">
        <v>519</v>
      </c>
      <c r="H365" s="3" t="s">
        <v>520</v>
      </c>
      <c r="I365" s="3" t="s">
        <v>326</v>
      </c>
      <c r="J365" s="3" t="s">
        <v>327</v>
      </c>
      <c r="K365" s="3" t="s">
        <v>44</v>
      </c>
      <c r="L365" s="10">
        <v>10450000</v>
      </c>
      <c r="M365" s="10">
        <v>0</v>
      </c>
      <c r="N365" s="10">
        <v>10450000</v>
      </c>
      <c r="O365" s="10">
        <v>10450000</v>
      </c>
      <c r="P365" s="4" t="s">
        <v>45</v>
      </c>
      <c r="Q365" s="3" t="s">
        <v>2496</v>
      </c>
      <c r="R365" s="3" t="s">
        <v>2497</v>
      </c>
      <c r="S365" s="3" t="s">
        <v>48</v>
      </c>
      <c r="T365" s="3" t="s">
        <v>49</v>
      </c>
      <c r="U365" s="3" t="s">
        <v>2498</v>
      </c>
      <c r="V365" s="3" t="s">
        <v>51</v>
      </c>
      <c r="W365" s="3" t="s">
        <v>65</v>
      </c>
      <c r="X365" s="3" t="s">
        <v>66</v>
      </c>
      <c r="Y365" s="3" t="s">
        <v>784</v>
      </c>
      <c r="Z365" s="3" t="s">
        <v>2368</v>
      </c>
      <c r="AA365" s="3" t="s">
        <v>2499</v>
      </c>
      <c r="AB365" s="3"/>
      <c r="AC365" s="3"/>
      <c r="AD365" s="3"/>
      <c r="AE365" s="3"/>
      <c r="AF365" s="3" t="s">
        <v>2493</v>
      </c>
      <c r="AG365" s="3" t="s">
        <v>972</v>
      </c>
      <c r="AH365" s="3" t="s">
        <v>2500</v>
      </c>
      <c r="AI365" s="3" t="s">
        <v>2501</v>
      </c>
    </row>
    <row r="366" spans="1:35" ht="24.95" customHeight="1" x14ac:dyDescent="0.25">
      <c r="A366" s="2">
        <v>471923</v>
      </c>
      <c r="B366" s="3" t="s">
        <v>35</v>
      </c>
      <c r="C366" s="3" t="s">
        <v>2502</v>
      </c>
      <c r="D366" s="3" t="s">
        <v>37</v>
      </c>
      <c r="E366" s="4" t="s">
        <v>476</v>
      </c>
      <c r="F366" s="3" t="s">
        <v>477</v>
      </c>
      <c r="G366" s="3" t="s">
        <v>519</v>
      </c>
      <c r="H366" s="3" t="s">
        <v>520</v>
      </c>
      <c r="I366" s="3" t="s">
        <v>326</v>
      </c>
      <c r="J366" s="3" t="s">
        <v>327</v>
      </c>
      <c r="K366" s="3" t="s">
        <v>44</v>
      </c>
      <c r="L366" s="10">
        <v>5125000</v>
      </c>
      <c r="M366" s="10">
        <v>0</v>
      </c>
      <c r="N366" s="10">
        <v>5125000</v>
      </c>
      <c r="O366" s="10">
        <v>0</v>
      </c>
      <c r="P366" s="4" t="s">
        <v>45</v>
      </c>
      <c r="Q366" s="3" t="s">
        <v>1070</v>
      </c>
      <c r="R366" s="3" t="s">
        <v>1071</v>
      </c>
      <c r="S366" s="3" t="s">
        <v>48</v>
      </c>
      <c r="T366" s="3" t="s">
        <v>63</v>
      </c>
      <c r="U366" s="3" t="s">
        <v>1072</v>
      </c>
      <c r="V366" s="3" t="s">
        <v>51</v>
      </c>
      <c r="W366" s="3" t="s">
        <v>417</v>
      </c>
      <c r="X366" s="3" t="s">
        <v>418</v>
      </c>
      <c r="Y366" s="3" t="s">
        <v>784</v>
      </c>
      <c r="Z366" s="3" t="s">
        <v>2368</v>
      </c>
      <c r="AA366" s="3" t="s">
        <v>2503</v>
      </c>
      <c r="AB366" s="3" t="s">
        <v>2504</v>
      </c>
      <c r="AC366" s="3"/>
      <c r="AD366" s="3"/>
      <c r="AE366" s="3"/>
      <c r="AF366" s="3" t="s">
        <v>2493</v>
      </c>
      <c r="AG366" s="3" t="s">
        <v>972</v>
      </c>
      <c r="AH366" s="3" t="s">
        <v>2505</v>
      </c>
      <c r="AI366" s="3" t="s">
        <v>2506</v>
      </c>
    </row>
    <row r="367" spans="1:35" ht="24.95" customHeight="1" x14ac:dyDescent="0.25">
      <c r="A367" s="2">
        <v>472023</v>
      </c>
      <c r="B367" s="3" t="s">
        <v>35</v>
      </c>
      <c r="C367" s="3" t="s">
        <v>2502</v>
      </c>
      <c r="D367" s="3" t="s">
        <v>37</v>
      </c>
      <c r="E367" s="4" t="s">
        <v>476</v>
      </c>
      <c r="F367" s="3" t="s">
        <v>477</v>
      </c>
      <c r="G367" s="3" t="s">
        <v>519</v>
      </c>
      <c r="H367" s="3" t="s">
        <v>520</v>
      </c>
      <c r="I367" s="3" t="s">
        <v>326</v>
      </c>
      <c r="J367" s="3" t="s">
        <v>327</v>
      </c>
      <c r="K367" s="3" t="s">
        <v>44</v>
      </c>
      <c r="L367" s="10">
        <v>17600000</v>
      </c>
      <c r="M367" s="10">
        <v>0</v>
      </c>
      <c r="N367" s="10">
        <v>17600000</v>
      </c>
      <c r="O367" s="10">
        <v>14642000</v>
      </c>
      <c r="P367" s="4" t="s">
        <v>45</v>
      </c>
      <c r="Q367" s="3" t="s">
        <v>179</v>
      </c>
      <c r="R367" s="3" t="s">
        <v>180</v>
      </c>
      <c r="S367" s="3" t="s">
        <v>48</v>
      </c>
      <c r="T367" s="3" t="s">
        <v>63</v>
      </c>
      <c r="U367" s="3" t="s">
        <v>181</v>
      </c>
      <c r="V367" s="3" t="s">
        <v>51</v>
      </c>
      <c r="W367" s="3" t="s">
        <v>65</v>
      </c>
      <c r="X367" s="3" t="s">
        <v>66</v>
      </c>
      <c r="Y367" s="3" t="s">
        <v>784</v>
      </c>
      <c r="Z367" s="3" t="s">
        <v>2368</v>
      </c>
      <c r="AA367" s="3" t="s">
        <v>2507</v>
      </c>
      <c r="AB367" s="3"/>
      <c r="AC367" s="3"/>
      <c r="AD367" s="3"/>
      <c r="AE367" s="3"/>
      <c r="AF367" s="3" t="s">
        <v>2493</v>
      </c>
      <c r="AG367" s="3" t="s">
        <v>972</v>
      </c>
      <c r="AH367" s="3" t="s">
        <v>2508</v>
      </c>
      <c r="AI367" s="3" t="s">
        <v>2509</v>
      </c>
    </row>
    <row r="368" spans="1:35" ht="24.95" customHeight="1" x14ac:dyDescent="0.25">
      <c r="A368" s="2">
        <v>472123</v>
      </c>
      <c r="B368" s="3" t="s">
        <v>35</v>
      </c>
      <c r="C368" s="3" t="s">
        <v>2502</v>
      </c>
      <c r="D368" s="3" t="s">
        <v>37</v>
      </c>
      <c r="E368" s="4" t="s">
        <v>476</v>
      </c>
      <c r="F368" s="3" t="s">
        <v>477</v>
      </c>
      <c r="G368" s="3" t="s">
        <v>519</v>
      </c>
      <c r="H368" s="3" t="s">
        <v>520</v>
      </c>
      <c r="I368" s="3" t="s">
        <v>326</v>
      </c>
      <c r="J368" s="3" t="s">
        <v>327</v>
      </c>
      <c r="K368" s="3" t="s">
        <v>44</v>
      </c>
      <c r="L368" s="10">
        <v>8450000</v>
      </c>
      <c r="M368" s="10">
        <v>0</v>
      </c>
      <c r="N368" s="10">
        <v>8450000</v>
      </c>
      <c r="O368" s="10">
        <v>0</v>
      </c>
      <c r="P368" s="4" t="s">
        <v>45</v>
      </c>
      <c r="Q368" s="3" t="s">
        <v>586</v>
      </c>
      <c r="R368" s="3" t="s">
        <v>587</v>
      </c>
      <c r="S368" s="3" t="s">
        <v>48</v>
      </c>
      <c r="T368" s="3" t="s">
        <v>63</v>
      </c>
      <c r="U368" s="3" t="s">
        <v>588</v>
      </c>
      <c r="V368" s="3" t="s">
        <v>51</v>
      </c>
      <c r="W368" s="3" t="s">
        <v>65</v>
      </c>
      <c r="X368" s="3" t="s">
        <v>66</v>
      </c>
      <c r="Y368" s="3" t="s">
        <v>784</v>
      </c>
      <c r="Z368" s="3" t="s">
        <v>2368</v>
      </c>
      <c r="AA368" s="3" t="s">
        <v>2510</v>
      </c>
      <c r="AB368" s="3"/>
      <c r="AC368" s="3"/>
      <c r="AD368" s="3"/>
      <c r="AE368" s="3"/>
      <c r="AF368" s="3" t="s">
        <v>2493</v>
      </c>
      <c r="AG368" s="3" t="s">
        <v>972</v>
      </c>
      <c r="AH368" s="3" t="s">
        <v>2511</v>
      </c>
      <c r="AI368" s="3" t="s">
        <v>2512</v>
      </c>
    </row>
    <row r="369" spans="1:35" ht="24.95" customHeight="1" x14ac:dyDescent="0.25">
      <c r="A369" s="2">
        <v>472223</v>
      </c>
      <c r="B369" s="3" t="s">
        <v>35</v>
      </c>
      <c r="C369" s="3" t="s">
        <v>2502</v>
      </c>
      <c r="D369" s="3" t="s">
        <v>37</v>
      </c>
      <c r="E369" s="4" t="s">
        <v>476</v>
      </c>
      <c r="F369" s="3" t="s">
        <v>477</v>
      </c>
      <c r="G369" s="3" t="s">
        <v>519</v>
      </c>
      <c r="H369" s="3" t="s">
        <v>520</v>
      </c>
      <c r="I369" s="3" t="s">
        <v>326</v>
      </c>
      <c r="J369" s="3" t="s">
        <v>327</v>
      </c>
      <c r="K369" s="3" t="s">
        <v>44</v>
      </c>
      <c r="L369" s="10">
        <v>28200000</v>
      </c>
      <c r="M369" s="10">
        <v>0</v>
      </c>
      <c r="N369" s="10">
        <v>28200000</v>
      </c>
      <c r="O369" s="10">
        <v>0</v>
      </c>
      <c r="P369" s="4" t="s">
        <v>45</v>
      </c>
      <c r="Q369" s="3" t="s">
        <v>46</v>
      </c>
      <c r="R369" s="3" t="s">
        <v>47</v>
      </c>
      <c r="S369" s="3" t="s">
        <v>48</v>
      </c>
      <c r="T369" s="3" t="s">
        <v>49</v>
      </c>
      <c r="U369" s="3" t="s">
        <v>50</v>
      </c>
      <c r="V369" s="3" t="s">
        <v>51</v>
      </c>
      <c r="W369" s="3" t="s">
        <v>52</v>
      </c>
      <c r="X369" s="3" t="s">
        <v>53</v>
      </c>
      <c r="Y369" s="3" t="s">
        <v>784</v>
      </c>
      <c r="Z369" s="3" t="s">
        <v>2368</v>
      </c>
      <c r="AA369" s="3" t="s">
        <v>2513</v>
      </c>
      <c r="AB369" s="3" t="s">
        <v>2514</v>
      </c>
      <c r="AC369" s="3"/>
      <c r="AD369" s="3"/>
      <c r="AE369" s="3"/>
      <c r="AF369" s="3" t="s">
        <v>2493</v>
      </c>
      <c r="AG369" s="3" t="s">
        <v>972</v>
      </c>
      <c r="AH369" s="3" t="s">
        <v>2515</v>
      </c>
      <c r="AI369" s="3" t="s">
        <v>2516</v>
      </c>
    </row>
    <row r="370" spans="1:35" ht="24.95" customHeight="1" x14ac:dyDescent="0.25">
      <c r="A370" s="2">
        <v>472323</v>
      </c>
      <c r="B370" s="3" t="s">
        <v>35</v>
      </c>
      <c r="C370" s="3" t="s">
        <v>2502</v>
      </c>
      <c r="D370" s="3" t="s">
        <v>37</v>
      </c>
      <c r="E370" s="4" t="s">
        <v>476</v>
      </c>
      <c r="F370" s="3" t="s">
        <v>477</v>
      </c>
      <c r="G370" s="3" t="s">
        <v>519</v>
      </c>
      <c r="H370" s="3" t="s">
        <v>520</v>
      </c>
      <c r="I370" s="3" t="s">
        <v>326</v>
      </c>
      <c r="J370" s="3" t="s">
        <v>327</v>
      </c>
      <c r="K370" s="3" t="s">
        <v>44</v>
      </c>
      <c r="L370" s="10">
        <v>39700000</v>
      </c>
      <c r="M370" s="10">
        <v>0</v>
      </c>
      <c r="N370" s="10">
        <v>39700000</v>
      </c>
      <c r="O370" s="10">
        <v>0</v>
      </c>
      <c r="P370" s="4" t="s">
        <v>45</v>
      </c>
      <c r="Q370" s="3" t="s">
        <v>749</v>
      </c>
      <c r="R370" s="3" t="s">
        <v>750</v>
      </c>
      <c r="S370" s="3" t="s">
        <v>48</v>
      </c>
      <c r="T370" s="3" t="s">
        <v>63</v>
      </c>
      <c r="U370" s="3" t="s">
        <v>751</v>
      </c>
      <c r="V370" s="3" t="s">
        <v>51</v>
      </c>
      <c r="W370" s="3" t="s">
        <v>65</v>
      </c>
      <c r="X370" s="3" t="s">
        <v>66</v>
      </c>
      <c r="Y370" s="3" t="s">
        <v>784</v>
      </c>
      <c r="Z370" s="3" t="s">
        <v>2368</v>
      </c>
      <c r="AA370" s="3" t="s">
        <v>2517</v>
      </c>
      <c r="AB370" s="3"/>
      <c r="AC370" s="3"/>
      <c r="AD370" s="3"/>
      <c r="AE370" s="3"/>
      <c r="AF370" s="3" t="s">
        <v>2493</v>
      </c>
      <c r="AG370" s="3" t="s">
        <v>972</v>
      </c>
      <c r="AH370" s="3" t="s">
        <v>2518</v>
      </c>
      <c r="AI370" s="3" t="s">
        <v>2519</v>
      </c>
    </row>
    <row r="371" spans="1:35" ht="24.95" customHeight="1" x14ac:dyDescent="0.25">
      <c r="A371" s="2">
        <v>472423</v>
      </c>
      <c r="B371" s="3" t="s">
        <v>35</v>
      </c>
      <c r="C371" s="3" t="s">
        <v>2502</v>
      </c>
      <c r="D371" s="3" t="s">
        <v>37</v>
      </c>
      <c r="E371" s="4" t="s">
        <v>476</v>
      </c>
      <c r="F371" s="3" t="s">
        <v>477</v>
      </c>
      <c r="G371" s="3" t="s">
        <v>519</v>
      </c>
      <c r="H371" s="3" t="s">
        <v>520</v>
      </c>
      <c r="I371" s="3" t="s">
        <v>326</v>
      </c>
      <c r="J371" s="3" t="s">
        <v>327</v>
      </c>
      <c r="K371" s="3" t="s">
        <v>44</v>
      </c>
      <c r="L371" s="10">
        <v>58920000</v>
      </c>
      <c r="M371" s="10">
        <v>0</v>
      </c>
      <c r="N371" s="10">
        <v>58920000</v>
      </c>
      <c r="O371" s="10">
        <v>0</v>
      </c>
      <c r="P371" s="4" t="s">
        <v>45</v>
      </c>
      <c r="Q371" s="3" t="s">
        <v>147</v>
      </c>
      <c r="R371" s="3" t="s">
        <v>148</v>
      </c>
      <c r="S371" s="3" t="s">
        <v>48</v>
      </c>
      <c r="T371" s="3" t="s">
        <v>49</v>
      </c>
      <c r="U371" s="3" t="s">
        <v>149</v>
      </c>
      <c r="V371" s="3" t="s">
        <v>51</v>
      </c>
      <c r="W371" s="3" t="s">
        <v>105</v>
      </c>
      <c r="X371" s="3" t="s">
        <v>106</v>
      </c>
      <c r="Y371" s="3" t="s">
        <v>784</v>
      </c>
      <c r="Z371" s="3" t="s">
        <v>2368</v>
      </c>
      <c r="AA371" s="3" t="s">
        <v>2520</v>
      </c>
      <c r="AB371" s="3" t="s">
        <v>2521</v>
      </c>
      <c r="AC371" s="3"/>
      <c r="AD371" s="3"/>
      <c r="AE371" s="3"/>
      <c r="AF371" s="3" t="s">
        <v>2493</v>
      </c>
      <c r="AG371" s="3" t="s">
        <v>972</v>
      </c>
      <c r="AH371" s="3" t="s">
        <v>2522</v>
      </c>
      <c r="AI371" s="3" t="s">
        <v>2523</v>
      </c>
    </row>
    <row r="372" spans="1:35" ht="24.95" customHeight="1" x14ac:dyDescent="0.25">
      <c r="A372" s="2">
        <v>472523</v>
      </c>
      <c r="B372" s="3" t="s">
        <v>35</v>
      </c>
      <c r="C372" s="3" t="s">
        <v>2524</v>
      </c>
      <c r="D372" s="3" t="s">
        <v>37</v>
      </c>
      <c r="E372" s="4" t="s">
        <v>476</v>
      </c>
      <c r="F372" s="3" t="s">
        <v>477</v>
      </c>
      <c r="G372" s="3" t="s">
        <v>519</v>
      </c>
      <c r="H372" s="3" t="s">
        <v>520</v>
      </c>
      <c r="I372" s="3" t="s">
        <v>326</v>
      </c>
      <c r="J372" s="3" t="s">
        <v>327</v>
      </c>
      <c r="K372" s="3" t="s">
        <v>44</v>
      </c>
      <c r="L372" s="10">
        <v>31350000</v>
      </c>
      <c r="M372" s="10">
        <v>0</v>
      </c>
      <c r="N372" s="10">
        <v>31350000</v>
      </c>
      <c r="O372" s="10">
        <v>0</v>
      </c>
      <c r="P372" s="4" t="s">
        <v>45</v>
      </c>
      <c r="Q372" s="3" t="s">
        <v>1213</v>
      </c>
      <c r="R372" s="3" t="s">
        <v>1214</v>
      </c>
      <c r="S372" s="3" t="s">
        <v>48</v>
      </c>
      <c r="T372" s="3" t="s">
        <v>63</v>
      </c>
      <c r="U372" s="3" t="s">
        <v>1215</v>
      </c>
      <c r="V372" s="3" t="s">
        <v>51</v>
      </c>
      <c r="W372" s="3" t="s">
        <v>105</v>
      </c>
      <c r="X372" s="3" t="s">
        <v>106</v>
      </c>
      <c r="Y372" s="3" t="s">
        <v>784</v>
      </c>
      <c r="Z372" s="3" t="s">
        <v>2368</v>
      </c>
      <c r="AA372" s="3" t="s">
        <v>2525</v>
      </c>
      <c r="AB372" s="3" t="s">
        <v>2526</v>
      </c>
      <c r="AC372" s="3"/>
      <c r="AD372" s="3"/>
      <c r="AE372" s="3"/>
      <c r="AF372" s="3" t="s">
        <v>2493</v>
      </c>
      <c r="AG372" s="3" t="s">
        <v>972</v>
      </c>
      <c r="AH372" s="3" t="s">
        <v>2527</v>
      </c>
      <c r="AI372" s="3" t="s">
        <v>2528</v>
      </c>
    </row>
    <row r="373" spans="1:35" ht="24.95" customHeight="1" x14ac:dyDescent="0.25">
      <c r="A373" s="2">
        <v>472623</v>
      </c>
      <c r="B373" s="3" t="s">
        <v>35</v>
      </c>
      <c r="C373" s="3" t="s">
        <v>2524</v>
      </c>
      <c r="D373" s="3" t="s">
        <v>37</v>
      </c>
      <c r="E373" s="4" t="s">
        <v>476</v>
      </c>
      <c r="F373" s="3" t="s">
        <v>477</v>
      </c>
      <c r="G373" s="3" t="s">
        <v>519</v>
      </c>
      <c r="H373" s="3" t="s">
        <v>520</v>
      </c>
      <c r="I373" s="3" t="s">
        <v>326</v>
      </c>
      <c r="J373" s="3" t="s">
        <v>327</v>
      </c>
      <c r="K373" s="3" t="s">
        <v>44</v>
      </c>
      <c r="L373" s="10">
        <v>23000000</v>
      </c>
      <c r="M373" s="10">
        <v>0</v>
      </c>
      <c r="N373" s="10">
        <v>23000000</v>
      </c>
      <c r="O373" s="10">
        <v>0</v>
      </c>
      <c r="P373" s="4" t="s">
        <v>45</v>
      </c>
      <c r="Q373" s="3" t="s">
        <v>776</v>
      </c>
      <c r="R373" s="3" t="s">
        <v>777</v>
      </c>
      <c r="S373" s="3" t="s">
        <v>48</v>
      </c>
      <c r="T373" s="3" t="s">
        <v>49</v>
      </c>
      <c r="U373" s="3" t="s">
        <v>778</v>
      </c>
      <c r="V373" s="3" t="s">
        <v>51</v>
      </c>
      <c r="W373" s="3" t="s">
        <v>105</v>
      </c>
      <c r="X373" s="3" t="s">
        <v>106</v>
      </c>
      <c r="Y373" s="3" t="s">
        <v>784</v>
      </c>
      <c r="Z373" s="3" t="s">
        <v>2368</v>
      </c>
      <c r="AA373" s="3" t="s">
        <v>2529</v>
      </c>
      <c r="AB373" s="3" t="s">
        <v>2530</v>
      </c>
      <c r="AC373" s="3"/>
      <c r="AD373" s="3"/>
      <c r="AE373" s="3"/>
      <c r="AF373" s="3" t="s">
        <v>2493</v>
      </c>
      <c r="AG373" s="3" t="s">
        <v>972</v>
      </c>
      <c r="AH373" s="3" t="s">
        <v>2531</v>
      </c>
      <c r="AI373" s="3" t="s">
        <v>2532</v>
      </c>
    </row>
    <row r="374" spans="1:35" ht="24.95" customHeight="1" x14ac:dyDescent="0.25">
      <c r="A374" s="2">
        <v>472723</v>
      </c>
      <c r="B374" s="3" t="s">
        <v>35</v>
      </c>
      <c r="C374" s="3" t="s">
        <v>2524</v>
      </c>
      <c r="D374" s="3" t="s">
        <v>37</v>
      </c>
      <c r="E374" s="4" t="s">
        <v>476</v>
      </c>
      <c r="F374" s="3" t="s">
        <v>477</v>
      </c>
      <c r="G374" s="3" t="s">
        <v>519</v>
      </c>
      <c r="H374" s="3" t="s">
        <v>520</v>
      </c>
      <c r="I374" s="3" t="s">
        <v>326</v>
      </c>
      <c r="J374" s="3" t="s">
        <v>327</v>
      </c>
      <c r="K374" s="3" t="s">
        <v>44</v>
      </c>
      <c r="L374" s="10">
        <v>24500000</v>
      </c>
      <c r="M374" s="10">
        <v>0</v>
      </c>
      <c r="N374" s="10">
        <v>24500000</v>
      </c>
      <c r="O374" s="10">
        <v>0</v>
      </c>
      <c r="P374" s="4" t="s">
        <v>45</v>
      </c>
      <c r="Q374" s="3" t="s">
        <v>575</v>
      </c>
      <c r="R374" s="3" t="s">
        <v>576</v>
      </c>
      <c r="S374" s="3" t="s">
        <v>48</v>
      </c>
      <c r="T374" s="3" t="s">
        <v>49</v>
      </c>
      <c r="U374" s="3" t="s">
        <v>577</v>
      </c>
      <c r="V374" s="3" t="s">
        <v>51</v>
      </c>
      <c r="W374" s="3" t="s">
        <v>65</v>
      </c>
      <c r="X374" s="3" t="s">
        <v>66</v>
      </c>
      <c r="Y374" s="3" t="s">
        <v>784</v>
      </c>
      <c r="Z374" s="3" t="s">
        <v>2368</v>
      </c>
      <c r="AA374" s="3" t="s">
        <v>2533</v>
      </c>
      <c r="AB374" s="3" t="s">
        <v>2534</v>
      </c>
      <c r="AC374" s="3"/>
      <c r="AD374" s="3"/>
      <c r="AE374" s="3"/>
      <c r="AF374" s="3" t="s">
        <v>2493</v>
      </c>
      <c r="AG374" s="3" t="s">
        <v>972</v>
      </c>
      <c r="AH374" s="3" t="s">
        <v>2535</v>
      </c>
      <c r="AI374" s="3" t="s">
        <v>2536</v>
      </c>
    </row>
    <row r="375" spans="1:35" ht="24.95" customHeight="1" x14ac:dyDescent="0.25">
      <c r="A375" s="2">
        <v>472923</v>
      </c>
      <c r="B375" s="3" t="s">
        <v>35</v>
      </c>
      <c r="C375" s="3" t="s">
        <v>2524</v>
      </c>
      <c r="D375" s="3" t="s">
        <v>37</v>
      </c>
      <c r="E375" s="4" t="s">
        <v>476</v>
      </c>
      <c r="F375" s="3" t="s">
        <v>477</v>
      </c>
      <c r="G375" s="3" t="s">
        <v>478</v>
      </c>
      <c r="H375" s="3" t="s">
        <v>401</v>
      </c>
      <c r="I375" s="3" t="s">
        <v>326</v>
      </c>
      <c r="J375" s="3" t="s">
        <v>327</v>
      </c>
      <c r="K375" s="3" t="s">
        <v>44</v>
      </c>
      <c r="L375" s="10">
        <v>20000000</v>
      </c>
      <c r="M375" s="10">
        <v>0</v>
      </c>
      <c r="N375" s="10">
        <v>20000000</v>
      </c>
      <c r="O375" s="10">
        <v>0</v>
      </c>
      <c r="P375" s="4" t="s">
        <v>45</v>
      </c>
      <c r="Q375" s="3" t="s">
        <v>1160</v>
      </c>
      <c r="R375" s="3" t="s">
        <v>1161</v>
      </c>
      <c r="S375" s="3" t="s">
        <v>48</v>
      </c>
      <c r="T375" s="3" t="s">
        <v>63</v>
      </c>
      <c r="U375" s="3" t="s">
        <v>1162</v>
      </c>
      <c r="V375" s="3" t="s">
        <v>51</v>
      </c>
      <c r="W375" s="3" t="s">
        <v>105</v>
      </c>
      <c r="X375" s="3" t="s">
        <v>106</v>
      </c>
      <c r="Y375" s="3" t="s">
        <v>2537</v>
      </c>
      <c r="Z375" s="3" t="s">
        <v>2538</v>
      </c>
      <c r="AA375" s="3" t="s">
        <v>2539</v>
      </c>
      <c r="AB375" s="3"/>
      <c r="AC375" s="3"/>
      <c r="AD375" s="3"/>
      <c r="AE375" s="3"/>
      <c r="AF375" s="3" t="s">
        <v>2493</v>
      </c>
      <c r="AG375" s="3" t="s">
        <v>335</v>
      </c>
      <c r="AH375" s="3" t="s">
        <v>2540</v>
      </c>
      <c r="AI375" s="3" t="s">
        <v>2541</v>
      </c>
    </row>
    <row r="376" spans="1:35" ht="24.95" customHeight="1" x14ac:dyDescent="0.25">
      <c r="A376" s="2">
        <v>473323</v>
      </c>
      <c r="B376" s="3" t="s">
        <v>35</v>
      </c>
      <c r="C376" s="3" t="s">
        <v>2524</v>
      </c>
      <c r="D376" s="3" t="s">
        <v>37</v>
      </c>
      <c r="E376" s="4" t="s">
        <v>476</v>
      </c>
      <c r="F376" s="3" t="s">
        <v>477</v>
      </c>
      <c r="G376" s="3" t="s">
        <v>519</v>
      </c>
      <c r="H376" s="3" t="s">
        <v>520</v>
      </c>
      <c r="I376" s="3" t="s">
        <v>326</v>
      </c>
      <c r="J376" s="3" t="s">
        <v>327</v>
      </c>
      <c r="K376" s="3" t="s">
        <v>44</v>
      </c>
      <c r="L376" s="10">
        <v>4540542</v>
      </c>
      <c r="M376" s="10">
        <v>0</v>
      </c>
      <c r="N376" s="10">
        <v>4540542</v>
      </c>
      <c r="O376" s="10">
        <v>0</v>
      </c>
      <c r="P376" s="4" t="s">
        <v>45</v>
      </c>
      <c r="Q376" s="3" t="s">
        <v>147</v>
      </c>
      <c r="R376" s="3" t="s">
        <v>148</v>
      </c>
      <c r="S376" s="3" t="s">
        <v>48</v>
      </c>
      <c r="T376" s="3" t="s">
        <v>49</v>
      </c>
      <c r="U376" s="3" t="s">
        <v>149</v>
      </c>
      <c r="V376" s="3" t="s">
        <v>51</v>
      </c>
      <c r="W376" s="3" t="s">
        <v>105</v>
      </c>
      <c r="X376" s="3" t="s">
        <v>106</v>
      </c>
      <c r="Y376" s="3" t="s">
        <v>2374</v>
      </c>
      <c r="Z376" s="3" t="s">
        <v>2375</v>
      </c>
      <c r="AA376" s="3" t="s">
        <v>2542</v>
      </c>
      <c r="AB376" s="3" t="s">
        <v>2543</v>
      </c>
      <c r="AC376" s="3"/>
      <c r="AD376" s="3"/>
      <c r="AE376" s="3"/>
      <c r="AF376" s="3" t="s">
        <v>2493</v>
      </c>
      <c r="AG376" s="3" t="s">
        <v>972</v>
      </c>
      <c r="AH376" s="3" t="s">
        <v>2544</v>
      </c>
      <c r="AI376" s="3" t="s">
        <v>2545</v>
      </c>
    </row>
    <row r="377" spans="1:35" ht="24.95" customHeight="1" x14ac:dyDescent="0.25">
      <c r="A377" s="2">
        <v>473423</v>
      </c>
      <c r="B377" s="3" t="s">
        <v>35</v>
      </c>
      <c r="C377" s="3" t="s">
        <v>2524</v>
      </c>
      <c r="D377" s="3" t="s">
        <v>37</v>
      </c>
      <c r="E377" s="4" t="s">
        <v>476</v>
      </c>
      <c r="F377" s="3" t="s">
        <v>477</v>
      </c>
      <c r="G377" s="3" t="s">
        <v>519</v>
      </c>
      <c r="H377" s="3" t="s">
        <v>520</v>
      </c>
      <c r="I377" s="3" t="s">
        <v>326</v>
      </c>
      <c r="J377" s="3" t="s">
        <v>327</v>
      </c>
      <c r="K377" s="3" t="s">
        <v>44</v>
      </c>
      <c r="L377" s="10">
        <v>4856742</v>
      </c>
      <c r="M377" s="10">
        <v>0</v>
      </c>
      <c r="N377" s="10">
        <v>4856742</v>
      </c>
      <c r="O377" s="10">
        <v>0</v>
      </c>
      <c r="P377" s="4" t="s">
        <v>45</v>
      </c>
      <c r="Q377" s="3" t="s">
        <v>1518</v>
      </c>
      <c r="R377" s="3" t="s">
        <v>1519</v>
      </c>
      <c r="S377" s="3" t="s">
        <v>48</v>
      </c>
      <c r="T377" s="3" t="s">
        <v>49</v>
      </c>
      <c r="U377" s="3" t="s">
        <v>1520</v>
      </c>
      <c r="V377" s="3" t="s">
        <v>51</v>
      </c>
      <c r="W377" s="3" t="s">
        <v>65</v>
      </c>
      <c r="X377" s="3" t="s">
        <v>66</v>
      </c>
      <c r="Y377" s="3" t="s">
        <v>2374</v>
      </c>
      <c r="Z377" s="3" t="s">
        <v>2375</v>
      </c>
      <c r="AA377" s="3" t="s">
        <v>2546</v>
      </c>
      <c r="AB377" s="3" t="s">
        <v>2547</v>
      </c>
      <c r="AC377" s="3"/>
      <c r="AD377" s="3"/>
      <c r="AE377" s="3"/>
      <c r="AF377" s="3" t="s">
        <v>2493</v>
      </c>
      <c r="AG377" s="3" t="s">
        <v>972</v>
      </c>
      <c r="AH377" s="3" t="s">
        <v>2548</v>
      </c>
      <c r="AI377" s="3" t="s">
        <v>2549</v>
      </c>
    </row>
    <row r="378" spans="1:35" ht="24.95" customHeight="1" x14ac:dyDescent="0.25">
      <c r="A378" s="2">
        <v>473523</v>
      </c>
      <c r="B378" s="3" t="s">
        <v>35</v>
      </c>
      <c r="C378" s="3" t="s">
        <v>2550</v>
      </c>
      <c r="D378" s="3" t="s">
        <v>37</v>
      </c>
      <c r="E378" s="4" t="s">
        <v>476</v>
      </c>
      <c r="F378" s="3" t="s">
        <v>477</v>
      </c>
      <c r="G378" s="3" t="s">
        <v>519</v>
      </c>
      <c r="H378" s="3" t="s">
        <v>520</v>
      </c>
      <c r="I378" s="3" t="s">
        <v>326</v>
      </c>
      <c r="J378" s="3" t="s">
        <v>327</v>
      </c>
      <c r="K378" s="3" t="s">
        <v>44</v>
      </c>
      <c r="L378" s="10">
        <v>10354734</v>
      </c>
      <c r="M378" s="10">
        <v>0</v>
      </c>
      <c r="N378" s="10">
        <v>10354734</v>
      </c>
      <c r="O378" s="10">
        <v>0</v>
      </c>
      <c r="P378" s="4" t="s">
        <v>45</v>
      </c>
      <c r="Q378" s="3" t="s">
        <v>586</v>
      </c>
      <c r="R378" s="3" t="s">
        <v>587</v>
      </c>
      <c r="S378" s="3" t="s">
        <v>48</v>
      </c>
      <c r="T378" s="3" t="s">
        <v>63</v>
      </c>
      <c r="U378" s="3" t="s">
        <v>588</v>
      </c>
      <c r="V378" s="3" t="s">
        <v>51</v>
      </c>
      <c r="W378" s="3" t="s">
        <v>65</v>
      </c>
      <c r="X378" s="3" t="s">
        <v>66</v>
      </c>
      <c r="Y378" s="3" t="s">
        <v>2374</v>
      </c>
      <c r="Z378" s="3" t="s">
        <v>2375</v>
      </c>
      <c r="AA378" s="3" t="s">
        <v>2551</v>
      </c>
      <c r="AB378" s="3" t="s">
        <v>2552</v>
      </c>
      <c r="AC378" s="3"/>
      <c r="AD378" s="3"/>
      <c r="AE378" s="3"/>
      <c r="AF378" s="3" t="s">
        <v>2493</v>
      </c>
      <c r="AG378" s="3" t="s">
        <v>972</v>
      </c>
      <c r="AH378" s="3" t="s">
        <v>2553</v>
      </c>
      <c r="AI378" s="3" t="s">
        <v>2554</v>
      </c>
    </row>
    <row r="379" spans="1:35" ht="24.95" customHeight="1" x14ac:dyDescent="0.25">
      <c r="A379" s="2">
        <v>473723</v>
      </c>
      <c r="B379" s="3" t="s">
        <v>35</v>
      </c>
      <c r="C379" s="3" t="s">
        <v>2550</v>
      </c>
      <c r="D379" s="3" t="s">
        <v>37</v>
      </c>
      <c r="E379" s="4" t="s">
        <v>476</v>
      </c>
      <c r="F379" s="3" t="s">
        <v>477</v>
      </c>
      <c r="G379" s="3" t="s">
        <v>519</v>
      </c>
      <c r="H379" s="3" t="s">
        <v>520</v>
      </c>
      <c r="I379" s="3" t="s">
        <v>326</v>
      </c>
      <c r="J379" s="3" t="s">
        <v>327</v>
      </c>
      <c r="K379" s="3" t="s">
        <v>44</v>
      </c>
      <c r="L379" s="10">
        <v>10000000</v>
      </c>
      <c r="M379" s="10">
        <v>0</v>
      </c>
      <c r="N379" s="10">
        <v>10000000</v>
      </c>
      <c r="O379" s="10">
        <v>0</v>
      </c>
      <c r="P379" s="4" t="s">
        <v>45</v>
      </c>
      <c r="Q379" s="3" t="s">
        <v>2555</v>
      </c>
      <c r="R379" s="3" t="s">
        <v>2556</v>
      </c>
      <c r="S379" s="3" t="s">
        <v>48</v>
      </c>
      <c r="T379" s="3" t="s">
        <v>49</v>
      </c>
      <c r="U379" s="3" t="s">
        <v>2557</v>
      </c>
      <c r="V379" s="3" t="s">
        <v>51</v>
      </c>
      <c r="W379" s="3" t="s">
        <v>65</v>
      </c>
      <c r="X379" s="3" t="s">
        <v>66</v>
      </c>
      <c r="Y379" s="3" t="s">
        <v>784</v>
      </c>
      <c r="Z379" s="3" t="s">
        <v>2368</v>
      </c>
      <c r="AA379" s="3" t="s">
        <v>2558</v>
      </c>
      <c r="AB379" s="3" t="s">
        <v>2559</v>
      </c>
      <c r="AC379" s="3"/>
      <c r="AD379" s="3"/>
      <c r="AE379" s="3"/>
      <c r="AF379" s="3" t="s">
        <v>2560</v>
      </c>
      <c r="AG379" s="3" t="s">
        <v>972</v>
      </c>
      <c r="AH379" s="3" t="s">
        <v>2561</v>
      </c>
      <c r="AI379" s="3" t="s">
        <v>2562</v>
      </c>
    </row>
    <row r="380" spans="1:35" ht="24.95" customHeight="1" x14ac:dyDescent="0.25">
      <c r="A380" s="2">
        <v>473823</v>
      </c>
      <c r="B380" s="3" t="s">
        <v>35</v>
      </c>
      <c r="C380" s="3" t="s">
        <v>2550</v>
      </c>
      <c r="D380" s="3" t="s">
        <v>37</v>
      </c>
      <c r="E380" s="4" t="s">
        <v>476</v>
      </c>
      <c r="F380" s="3" t="s">
        <v>477</v>
      </c>
      <c r="G380" s="3" t="s">
        <v>519</v>
      </c>
      <c r="H380" s="3" t="s">
        <v>520</v>
      </c>
      <c r="I380" s="3" t="s">
        <v>326</v>
      </c>
      <c r="J380" s="3" t="s">
        <v>327</v>
      </c>
      <c r="K380" s="3" t="s">
        <v>44</v>
      </c>
      <c r="L380" s="10">
        <v>4750000</v>
      </c>
      <c r="M380" s="10">
        <v>0</v>
      </c>
      <c r="N380" s="10">
        <v>4750000</v>
      </c>
      <c r="O380" s="10">
        <v>0</v>
      </c>
      <c r="P380" s="4" t="s">
        <v>45</v>
      </c>
      <c r="Q380" s="3" t="s">
        <v>766</v>
      </c>
      <c r="R380" s="3" t="s">
        <v>767</v>
      </c>
      <c r="S380" s="3" t="s">
        <v>48</v>
      </c>
      <c r="T380" s="3" t="s">
        <v>49</v>
      </c>
      <c r="U380" s="3" t="s">
        <v>768</v>
      </c>
      <c r="V380" s="3" t="s">
        <v>51</v>
      </c>
      <c r="W380" s="3" t="s">
        <v>65</v>
      </c>
      <c r="X380" s="3" t="s">
        <v>66</v>
      </c>
      <c r="Y380" s="3" t="s">
        <v>784</v>
      </c>
      <c r="Z380" s="3" t="s">
        <v>2368</v>
      </c>
      <c r="AA380" s="3" t="s">
        <v>2563</v>
      </c>
      <c r="AB380" s="3" t="s">
        <v>2564</v>
      </c>
      <c r="AC380" s="3"/>
      <c r="AD380" s="3"/>
      <c r="AE380" s="3"/>
      <c r="AF380" s="3" t="s">
        <v>2560</v>
      </c>
      <c r="AG380" s="3" t="s">
        <v>972</v>
      </c>
      <c r="AH380" s="3" t="s">
        <v>2565</v>
      </c>
      <c r="AI380" s="3" t="s">
        <v>2566</v>
      </c>
    </row>
    <row r="381" spans="1:35" ht="24.95" customHeight="1" x14ac:dyDescent="0.25">
      <c r="A381" s="2">
        <v>473923</v>
      </c>
      <c r="B381" s="3" t="s">
        <v>35</v>
      </c>
      <c r="C381" s="3" t="s">
        <v>2550</v>
      </c>
      <c r="D381" s="3" t="s">
        <v>83</v>
      </c>
      <c r="E381" s="4" t="s">
        <v>476</v>
      </c>
      <c r="F381" s="3" t="s">
        <v>477</v>
      </c>
      <c r="G381" s="3" t="s">
        <v>519</v>
      </c>
      <c r="H381" s="3" t="s">
        <v>520</v>
      </c>
      <c r="I381" s="3" t="s">
        <v>326</v>
      </c>
      <c r="J381" s="3" t="s">
        <v>327</v>
      </c>
      <c r="K381" s="3" t="s">
        <v>44</v>
      </c>
      <c r="L381" s="10">
        <v>23741700</v>
      </c>
      <c r="M381" s="10">
        <v>0</v>
      </c>
      <c r="N381" s="10">
        <v>23741700</v>
      </c>
      <c r="O381" s="10">
        <v>0</v>
      </c>
      <c r="P381" s="4" t="s">
        <v>45</v>
      </c>
      <c r="Q381" s="3" t="s">
        <v>202</v>
      </c>
      <c r="R381" s="3" t="s">
        <v>203</v>
      </c>
      <c r="S381" s="3" t="s">
        <v>48</v>
      </c>
      <c r="T381" s="3" t="s">
        <v>49</v>
      </c>
      <c r="U381" s="3" t="s">
        <v>204</v>
      </c>
      <c r="V381" s="3" t="s">
        <v>51</v>
      </c>
      <c r="W381" s="3" t="s">
        <v>65</v>
      </c>
      <c r="X381" s="3" t="s">
        <v>66</v>
      </c>
      <c r="Y381" s="3" t="s">
        <v>2567</v>
      </c>
      <c r="Z381" s="3" t="s">
        <v>747</v>
      </c>
      <c r="AA381" s="3" t="s">
        <v>2568</v>
      </c>
      <c r="AB381" s="3" t="s">
        <v>2089</v>
      </c>
      <c r="AC381" s="3" t="s">
        <v>2569</v>
      </c>
      <c r="AD381" s="3"/>
      <c r="AE381" s="3"/>
      <c r="AF381" s="3" t="s">
        <v>2560</v>
      </c>
      <c r="AG381" s="3" t="s">
        <v>1989</v>
      </c>
      <c r="AH381" s="3" t="s">
        <v>2570</v>
      </c>
      <c r="AI381" s="3" t="s">
        <v>2571</v>
      </c>
    </row>
    <row r="382" spans="1:35" ht="24.95" customHeight="1" x14ac:dyDescent="0.25">
      <c r="A382" s="2">
        <v>474123</v>
      </c>
      <c r="B382" s="3" t="s">
        <v>35</v>
      </c>
      <c r="C382" s="3" t="s">
        <v>2572</v>
      </c>
      <c r="D382" s="3" t="s">
        <v>37</v>
      </c>
      <c r="E382" s="4" t="s">
        <v>476</v>
      </c>
      <c r="F382" s="3" t="s">
        <v>477</v>
      </c>
      <c r="G382" s="3" t="s">
        <v>519</v>
      </c>
      <c r="H382" s="3" t="s">
        <v>520</v>
      </c>
      <c r="I382" s="3" t="s">
        <v>326</v>
      </c>
      <c r="J382" s="3" t="s">
        <v>327</v>
      </c>
      <c r="K382" s="3" t="s">
        <v>44</v>
      </c>
      <c r="L382" s="10">
        <v>10494451</v>
      </c>
      <c r="M382" s="10">
        <v>0</v>
      </c>
      <c r="N382" s="10">
        <v>10494451</v>
      </c>
      <c r="O382" s="10">
        <v>0</v>
      </c>
      <c r="P382" s="4" t="s">
        <v>45</v>
      </c>
      <c r="Q382" s="3" t="s">
        <v>2496</v>
      </c>
      <c r="R382" s="3" t="s">
        <v>2497</v>
      </c>
      <c r="S382" s="3" t="s">
        <v>48</v>
      </c>
      <c r="T382" s="3" t="s">
        <v>49</v>
      </c>
      <c r="U382" s="3" t="s">
        <v>2498</v>
      </c>
      <c r="V382" s="3" t="s">
        <v>51</v>
      </c>
      <c r="W382" s="3" t="s">
        <v>65</v>
      </c>
      <c r="X382" s="3" t="s">
        <v>66</v>
      </c>
      <c r="Y382" s="3" t="s">
        <v>2374</v>
      </c>
      <c r="Z382" s="3" t="s">
        <v>2375</v>
      </c>
      <c r="AA382" s="3" t="s">
        <v>2573</v>
      </c>
      <c r="AB382" s="3" t="s">
        <v>2574</v>
      </c>
      <c r="AC382" s="3"/>
      <c r="AD382" s="3"/>
      <c r="AE382" s="3"/>
      <c r="AF382" s="3" t="s">
        <v>2560</v>
      </c>
      <c r="AG382" s="3" t="s">
        <v>972</v>
      </c>
      <c r="AH382" s="3" t="s">
        <v>2575</v>
      </c>
      <c r="AI382" s="3" t="s">
        <v>2576</v>
      </c>
    </row>
    <row r="383" spans="1:35" ht="24.95" customHeight="1" x14ac:dyDescent="0.25">
      <c r="A383" s="2">
        <v>474223</v>
      </c>
      <c r="B383" s="3" t="s">
        <v>35</v>
      </c>
      <c r="C383" s="3" t="s">
        <v>2572</v>
      </c>
      <c r="D383" s="3" t="s">
        <v>37</v>
      </c>
      <c r="E383" s="4" t="s">
        <v>476</v>
      </c>
      <c r="F383" s="3" t="s">
        <v>477</v>
      </c>
      <c r="G383" s="3" t="s">
        <v>519</v>
      </c>
      <c r="H383" s="3" t="s">
        <v>520</v>
      </c>
      <c r="I383" s="3" t="s">
        <v>326</v>
      </c>
      <c r="J383" s="3" t="s">
        <v>327</v>
      </c>
      <c r="K383" s="3" t="s">
        <v>44</v>
      </c>
      <c r="L383" s="10">
        <v>8270681</v>
      </c>
      <c r="M383" s="10">
        <v>0</v>
      </c>
      <c r="N383" s="10">
        <v>8270681</v>
      </c>
      <c r="O383" s="10">
        <v>0</v>
      </c>
      <c r="P383" s="4" t="s">
        <v>45</v>
      </c>
      <c r="Q383" s="3" t="s">
        <v>563</v>
      </c>
      <c r="R383" s="3" t="s">
        <v>564</v>
      </c>
      <c r="S383" s="3" t="s">
        <v>48</v>
      </c>
      <c r="T383" s="3" t="s">
        <v>63</v>
      </c>
      <c r="U383" s="3" t="s">
        <v>565</v>
      </c>
      <c r="V383" s="3" t="s">
        <v>51</v>
      </c>
      <c r="W383" s="3" t="s">
        <v>217</v>
      </c>
      <c r="X383" s="3" t="s">
        <v>218</v>
      </c>
      <c r="Y383" s="3" t="s">
        <v>2374</v>
      </c>
      <c r="Z383" s="3" t="s">
        <v>2375</v>
      </c>
      <c r="AA383" s="3" t="s">
        <v>2577</v>
      </c>
      <c r="AB383" s="3" t="s">
        <v>2578</v>
      </c>
      <c r="AC383" s="3"/>
      <c r="AD383" s="3"/>
      <c r="AE383" s="3"/>
      <c r="AF383" s="3" t="s">
        <v>2560</v>
      </c>
      <c r="AG383" s="3" t="s">
        <v>972</v>
      </c>
      <c r="AH383" s="3" t="s">
        <v>2579</v>
      </c>
      <c r="AI383" s="3" t="s">
        <v>2580</v>
      </c>
    </row>
    <row r="384" spans="1:35" ht="24.95" customHeight="1" x14ac:dyDescent="0.25">
      <c r="A384" s="2">
        <v>474523</v>
      </c>
      <c r="B384" s="3" t="s">
        <v>35</v>
      </c>
      <c r="C384" s="3" t="s">
        <v>2572</v>
      </c>
      <c r="D384" s="3" t="s">
        <v>37</v>
      </c>
      <c r="E384" s="4" t="s">
        <v>476</v>
      </c>
      <c r="F384" s="3" t="s">
        <v>477</v>
      </c>
      <c r="G384" s="3" t="s">
        <v>519</v>
      </c>
      <c r="H384" s="3" t="s">
        <v>520</v>
      </c>
      <c r="I384" s="3" t="s">
        <v>326</v>
      </c>
      <c r="J384" s="3" t="s">
        <v>327</v>
      </c>
      <c r="K384" s="3" t="s">
        <v>44</v>
      </c>
      <c r="L384" s="10">
        <v>122500000</v>
      </c>
      <c r="M384" s="10">
        <v>0</v>
      </c>
      <c r="N384" s="10">
        <v>122500000</v>
      </c>
      <c r="O384" s="10">
        <v>0</v>
      </c>
      <c r="P384" s="4" t="s">
        <v>45</v>
      </c>
      <c r="Q384" s="3" t="s">
        <v>806</v>
      </c>
      <c r="R384" s="3" t="s">
        <v>807</v>
      </c>
      <c r="S384" s="3" t="s">
        <v>48</v>
      </c>
      <c r="T384" s="3" t="s">
        <v>49</v>
      </c>
      <c r="U384" s="3" t="s">
        <v>808</v>
      </c>
      <c r="V384" s="3" t="s">
        <v>51</v>
      </c>
      <c r="W384" s="3" t="s">
        <v>134</v>
      </c>
      <c r="X384" s="3" t="s">
        <v>135</v>
      </c>
      <c r="Y384" s="3" t="s">
        <v>784</v>
      </c>
      <c r="Z384" s="3" t="s">
        <v>2368</v>
      </c>
      <c r="AA384" s="3" t="s">
        <v>2581</v>
      </c>
      <c r="AB384" s="3" t="s">
        <v>2582</v>
      </c>
      <c r="AC384" s="3"/>
      <c r="AD384" s="3"/>
      <c r="AE384" s="3"/>
      <c r="AF384" s="3" t="s">
        <v>2560</v>
      </c>
      <c r="AG384" s="3" t="s">
        <v>972</v>
      </c>
      <c r="AH384" s="3" t="s">
        <v>2583</v>
      </c>
      <c r="AI384" s="3" t="s">
        <v>2584</v>
      </c>
    </row>
    <row r="385" spans="1:35" ht="24.95" customHeight="1" x14ac:dyDescent="0.25">
      <c r="A385" s="2">
        <v>474623</v>
      </c>
      <c r="B385" s="3" t="s">
        <v>35</v>
      </c>
      <c r="C385" s="3" t="s">
        <v>2572</v>
      </c>
      <c r="D385" s="3" t="s">
        <v>37</v>
      </c>
      <c r="E385" s="4" t="s">
        <v>476</v>
      </c>
      <c r="F385" s="3" t="s">
        <v>477</v>
      </c>
      <c r="G385" s="3" t="s">
        <v>519</v>
      </c>
      <c r="H385" s="3" t="s">
        <v>520</v>
      </c>
      <c r="I385" s="3" t="s">
        <v>326</v>
      </c>
      <c r="J385" s="3" t="s">
        <v>327</v>
      </c>
      <c r="K385" s="3" t="s">
        <v>44</v>
      </c>
      <c r="L385" s="10">
        <v>2000000</v>
      </c>
      <c r="M385" s="10">
        <v>0</v>
      </c>
      <c r="N385" s="10">
        <v>2000000</v>
      </c>
      <c r="O385" s="10">
        <v>0</v>
      </c>
      <c r="P385" s="4" t="s">
        <v>45</v>
      </c>
      <c r="Q385" s="3" t="s">
        <v>140</v>
      </c>
      <c r="R385" s="3" t="s">
        <v>141</v>
      </c>
      <c r="S385" s="3" t="s">
        <v>48</v>
      </c>
      <c r="T385" s="3" t="s">
        <v>49</v>
      </c>
      <c r="U385" s="3" t="s">
        <v>142</v>
      </c>
      <c r="V385" s="3" t="s">
        <v>51</v>
      </c>
      <c r="W385" s="3" t="s">
        <v>65</v>
      </c>
      <c r="X385" s="3" t="s">
        <v>66</v>
      </c>
      <c r="Y385" s="3" t="s">
        <v>784</v>
      </c>
      <c r="Z385" s="3" t="s">
        <v>2368</v>
      </c>
      <c r="AA385" s="3" t="s">
        <v>2585</v>
      </c>
      <c r="AB385" s="3"/>
      <c r="AC385" s="3"/>
      <c r="AD385" s="3"/>
      <c r="AE385" s="3"/>
      <c r="AF385" s="3" t="s">
        <v>2560</v>
      </c>
      <c r="AG385" s="3" t="s">
        <v>972</v>
      </c>
      <c r="AH385" s="3" t="s">
        <v>2586</v>
      </c>
      <c r="AI385" s="3" t="s">
        <v>2587</v>
      </c>
    </row>
    <row r="386" spans="1:35" ht="24.95" customHeight="1" x14ac:dyDescent="0.25">
      <c r="A386" s="2">
        <v>474723</v>
      </c>
      <c r="B386" s="3" t="s">
        <v>35</v>
      </c>
      <c r="C386" s="3" t="s">
        <v>2572</v>
      </c>
      <c r="D386" s="3" t="s">
        <v>37</v>
      </c>
      <c r="E386" s="4" t="s">
        <v>476</v>
      </c>
      <c r="F386" s="3" t="s">
        <v>477</v>
      </c>
      <c r="G386" s="3" t="s">
        <v>519</v>
      </c>
      <c r="H386" s="3" t="s">
        <v>520</v>
      </c>
      <c r="I386" s="3" t="s">
        <v>326</v>
      </c>
      <c r="J386" s="3" t="s">
        <v>327</v>
      </c>
      <c r="K386" s="3" t="s">
        <v>44</v>
      </c>
      <c r="L386" s="10">
        <v>1750000</v>
      </c>
      <c r="M386" s="10">
        <v>0</v>
      </c>
      <c r="N386" s="10">
        <v>1750000</v>
      </c>
      <c r="O386" s="10">
        <v>1750000</v>
      </c>
      <c r="P386" s="4" t="s">
        <v>45</v>
      </c>
      <c r="Q386" s="3" t="s">
        <v>1734</v>
      </c>
      <c r="R386" s="3" t="s">
        <v>1735</v>
      </c>
      <c r="S386" s="3" t="s">
        <v>48</v>
      </c>
      <c r="T386" s="3" t="s">
        <v>49</v>
      </c>
      <c r="U386" s="3" t="s">
        <v>1736</v>
      </c>
      <c r="V386" s="3" t="s">
        <v>51</v>
      </c>
      <c r="W386" s="3" t="s">
        <v>65</v>
      </c>
      <c r="X386" s="3" t="s">
        <v>66</v>
      </c>
      <c r="Y386" s="3" t="s">
        <v>784</v>
      </c>
      <c r="Z386" s="3" t="s">
        <v>2368</v>
      </c>
      <c r="AA386" s="3" t="s">
        <v>2588</v>
      </c>
      <c r="AB386" s="3"/>
      <c r="AC386" s="3"/>
      <c r="AD386" s="3"/>
      <c r="AE386" s="3"/>
      <c r="AF386" s="3" t="s">
        <v>2589</v>
      </c>
      <c r="AG386" s="3" t="s">
        <v>972</v>
      </c>
      <c r="AH386" s="3" t="s">
        <v>2590</v>
      </c>
      <c r="AI386" s="3" t="s">
        <v>2591</v>
      </c>
    </row>
    <row r="387" spans="1:35" ht="24.95" customHeight="1" x14ac:dyDescent="0.25">
      <c r="A387" s="2">
        <v>475023</v>
      </c>
      <c r="B387" s="3" t="s">
        <v>35</v>
      </c>
      <c r="C387" s="3" t="s">
        <v>2572</v>
      </c>
      <c r="D387" s="3" t="s">
        <v>83</v>
      </c>
      <c r="E387" s="4" t="s">
        <v>918</v>
      </c>
      <c r="F387" s="3" t="s">
        <v>919</v>
      </c>
      <c r="G387" s="3" t="s">
        <v>994</v>
      </c>
      <c r="H387" s="3" t="s">
        <v>995</v>
      </c>
      <c r="I387" s="3" t="s">
        <v>326</v>
      </c>
      <c r="J387" s="3" t="s">
        <v>327</v>
      </c>
      <c r="K387" s="3" t="s">
        <v>44</v>
      </c>
      <c r="L387" s="10">
        <v>24220000</v>
      </c>
      <c r="M387" s="10">
        <v>0</v>
      </c>
      <c r="N387" s="10">
        <v>24220000</v>
      </c>
      <c r="O387" s="10">
        <v>0</v>
      </c>
      <c r="P387" s="4" t="s">
        <v>45</v>
      </c>
      <c r="Q387" s="3" t="s">
        <v>2592</v>
      </c>
      <c r="R387" s="3" t="s">
        <v>2593</v>
      </c>
      <c r="S387" s="3" t="s">
        <v>48</v>
      </c>
      <c r="T387" s="3" t="s">
        <v>49</v>
      </c>
      <c r="U387" s="3" t="s">
        <v>2594</v>
      </c>
      <c r="V387" s="3" t="s">
        <v>51</v>
      </c>
      <c r="W387" s="3" t="s">
        <v>105</v>
      </c>
      <c r="X387" s="3" t="s">
        <v>106</v>
      </c>
      <c r="Y387" s="3" t="s">
        <v>2595</v>
      </c>
      <c r="Z387" s="3" t="s">
        <v>2596</v>
      </c>
      <c r="AA387" s="3" t="s">
        <v>2597</v>
      </c>
      <c r="AB387" s="3" t="s">
        <v>2350</v>
      </c>
      <c r="AC387" s="3" t="s">
        <v>2598</v>
      </c>
      <c r="AD387" s="3"/>
      <c r="AE387" s="3"/>
      <c r="AF387" s="3" t="s">
        <v>2589</v>
      </c>
      <c r="AG387" s="3" t="s">
        <v>431</v>
      </c>
      <c r="AH387" s="3" t="s">
        <v>2599</v>
      </c>
      <c r="AI387" s="3" t="s">
        <v>2600</v>
      </c>
    </row>
    <row r="388" spans="1:35" ht="24.95" customHeight="1" x14ac:dyDescent="0.25">
      <c r="A388" s="2">
        <v>475223</v>
      </c>
      <c r="B388" s="3" t="s">
        <v>35</v>
      </c>
      <c r="C388" s="3" t="s">
        <v>2601</v>
      </c>
      <c r="D388" s="3" t="s">
        <v>37</v>
      </c>
      <c r="E388" s="4" t="s">
        <v>476</v>
      </c>
      <c r="F388" s="3" t="s">
        <v>477</v>
      </c>
      <c r="G388" s="3" t="s">
        <v>519</v>
      </c>
      <c r="H388" s="3" t="s">
        <v>520</v>
      </c>
      <c r="I388" s="3" t="s">
        <v>326</v>
      </c>
      <c r="J388" s="3" t="s">
        <v>327</v>
      </c>
      <c r="K388" s="3" t="s">
        <v>44</v>
      </c>
      <c r="L388" s="10">
        <v>5561803</v>
      </c>
      <c r="M388" s="10">
        <v>0</v>
      </c>
      <c r="N388" s="10">
        <v>5561803</v>
      </c>
      <c r="O388" s="10">
        <v>0</v>
      </c>
      <c r="P388" s="4" t="s">
        <v>45</v>
      </c>
      <c r="Q388" s="3" t="s">
        <v>140</v>
      </c>
      <c r="R388" s="3" t="s">
        <v>141</v>
      </c>
      <c r="S388" s="3" t="s">
        <v>48</v>
      </c>
      <c r="T388" s="3" t="s">
        <v>49</v>
      </c>
      <c r="U388" s="3" t="s">
        <v>142</v>
      </c>
      <c r="V388" s="3" t="s">
        <v>51</v>
      </c>
      <c r="W388" s="3" t="s">
        <v>65</v>
      </c>
      <c r="X388" s="3" t="s">
        <v>66</v>
      </c>
      <c r="Y388" s="3" t="s">
        <v>2602</v>
      </c>
      <c r="Z388" s="3" t="s">
        <v>2603</v>
      </c>
      <c r="AA388" s="3" t="s">
        <v>2604</v>
      </c>
      <c r="AB388" s="3"/>
      <c r="AC388" s="3"/>
      <c r="AD388" s="3"/>
      <c r="AE388" s="3"/>
      <c r="AF388" s="3" t="s">
        <v>2589</v>
      </c>
      <c r="AG388" s="3" t="s">
        <v>972</v>
      </c>
      <c r="AH388" s="3" t="s">
        <v>2605</v>
      </c>
      <c r="AI388" s="3" t="s">
        <v>2606</v>
      </c>
    </row>
    <row r="389" spans="1:35" ht="24.95" customHeight="1" x14ac:dyDescent="0.25">
      <c r="A389" s="2">
        <v>475423</v>
      </c>
      <c r="B389" s="3" t="s">
        <v>35</v>
      </c>
      <c r="C389" s="3" t="s">
        <v>2601</v>
      </c>
      <c r="D389" s="3" t="s">
        <v>37</v>
      </c>
      <c r="E389" s="4" t="s">
        <v>476</v>
      </c>
      <c r="F389" s="3" t="s">
        <v>477</v>
      </c>
      <c r="G389" s="3" t="s">
        <v>519</v>
      </c>
      <c r="H389" s="3" t="s">
        <v>520</v>
      </c>
      <c r="I389" s="3" t="s">
        <v>326</v>
      </c>
      <c r="J389" s="3" t="s">
        <v>327</v>
      </c>
      <c r="K389" s="3" t="s">
        <v>44</v>
      </c>
      <c r="L389" s="10">
        <v>836494</v>
      </c>
      <c r="M389" s="10">
        <v>0</v>
      </c>
      <c r="N389" s="10">
        <v>836494</v>
      </c>
      <c r="O389" s="10">
        <v>0</v>
      </c>
      <c r="P389" s="4" t="s">
        <v>45</v>
      </c>
      <c r="Q389" s="3" t="s">
        <v>1934</v>
      </c>
      <c r="R389" s="3" t="s">
        <v>1935</v>
      </c>
      <c r="S389" s="3" t="s">
        <v>48</v>
      </c>
      <c r="T389" s="3" t="s">
        <v>49</v>
      </c>
      <c r="U389" s="3" t="s">
        <v>1936</v>
      </c>
      <c r="V389" s="3" t="s">
        <v>51</v>
      </c>
      <c r="W389" s="3" t="s">
        <v>162</v>
      </c>
      <c r="X389" s="3" t="s">
        <v>163</v>
      </c>
      <c r="Y389" s="3" t="s">
        <v>2374</v>
      </c>
      <c r="Z389" s="3" t="s">
        <v>2375</v>
      </c>
      <c r="AA389" s="3" t="s">
        <v>2607</v>
      </c>
      <c r="AB389" s="3"/>
      <c r="AC389" s="3"/>
      <c r="AD389" s="3"/>
      <c r="AE389" s="3"/>
      <c r="AF389" s="3" t="s">
        <v>2589</v>
      </c>
      <c r="AG389" s="3" t="s">
        <v>972</v>
      </c>
      <c r="AH389" s="3" t="s">
        <v>2608</v>
      </c>
      <c r="AI389" s="3" t="s">
        <v>2609</v>
      </c>
    </row>
    <row r="390" spans="1:35" ht="24.95" customHeight="1" x14ac:dyDescent="0.25">
      <c r="A390" s="2">
        <v>475523</v>
      </c>
      <c r="B390" s="3" t="s">
        <v>35</v>
      </c>
      <c r="C390" s="3" t="s">
        <v>2601</v>
      </c>
      <c r="D390" s="3" t="s">
        <v>37</v>
      </c>
      <c r="E390" s="4" t="s">
        <v>476</v>
      </c>
      <c r="F390" s="3" t="s">
        <v>477</v>
      </c>
      <c r="G390" s="3" t="s">
        <v>519</v>
      </c>
      <c r="H390" s="3" t="s">
        <v>520</v>
      </c>
      <c r="I390" s="3" t="s">
        <v>326</v>
      </c>
      <c r="J390" s="3" t="s">
        <v>327</v>
      </c>
      <c r="K390" s="3" t="s">
        <v>44</v>
      </c>
      <c r="L390" s="10">
        <v>15592937</v>
      </c>
      <c r="M390" s="10">
        <v>0</v>
      </c>
      <c r="N390" s="10">
        <v>15592937</v>
      </c>
      <c r="O390" s="10">
        <v>0</v>
      </c>
      <c r="P390" s="4" t="s">
        <v>45</v>
      </c>
      <c r="Q390" s="3" t="s">
        <v>553</v>
      </c>
      <c r="R390" s="3" t="s">
        <v>554</v>
      </c>
      <c r="S390" s="3" t="s">
        <v>48</v>
      </c>
      <c r="T390" s="3" t="s">
        <v>49</v>
      </c>
      <c r="U390" s="3" t="s">
        <v>555</v>
      </c>
      <c r="V390" s="3" t="s">
        <v>51</v>
      </c>
      <c r="W390" s="3" t="s">
        <v>87</v>
      </c>
      <c r="X390" s="3" t="s">
        <v>88</v>
      </c>
      <c r="Y390" s="3" t="s">
        <v>2374</v>
      </c>
      <c r="Z390" s="3" t="s">
        <v>2375</v>
      </c>
      <c r="AA390" s="3" t="s">
        <v>2610</v>
      </c>
      <c r="AB390" s="3" t="s">
        <v>2611</v>
      </c>
      <c r="AC390" s="3"/>
      <c r="AD390" s="3"/>
      <c r="AE390" s="3"/>
      <c r="AF390" s="3" t="s">
        <v>2589</v>
      </c>
      <c r="AG390" s="3" t="s">
        <v>972</v>
      </c>
      <c r="AH390" s="3" t="s">
        <v>2612</v>
      </c>
      <c r="AI390" s="3" t="s">
        <v>2613</v>
      </c>
    </row>
    <row r="391" spans="1:35" ht="24.95" customHeight="1" x14ac:dyDescent="0.25">
      <c r="A391" s="2">
        <v>475723</v>
      </c>
      <c r="B391" s="3" t="s">
        <v>35</v>
      </c>
      <c r="C391" s="3" t="s">
        <v>2601</v>
      </c>
      <c r="D391" s="3" t="s">
        <v>83</v>
      </c>
      <c r="E391" s="4" t="s">
        <v>476</v>
      </c>
      <c r="F391" s="3" t="s">
        <v>477</v>
      </c>
      <c r="G391" s="3" t="s">
        <v>478</v>
      </c>
      <c r="H391" s="3" t="s">
        <v>401</v>
      </c>
      <c r="I391" s="3" t="s">
        <v>326</v>
      </c>
      <c r="J391" s="3" t="s">
        <v>327</v>
      </c>
      <c r="K391" s="3" t="s">
        <v>44</v>
      </c>
      <c r="L391" s="10">
        <v>50000000</v>
      </c>
      <c r="M391" s="10">
        <v>0</v>
      </c>
      <c r="N391" s="10">
        <v>50000000</v>
      </c>
      <c r="O391" s="10">
        <v>0</v>
      </c>
      <c r="P391" s="4" t="s">
        <v>45</v>
      </c>
      <c r="Q391" s="3" t="s">
        <v>617</v>
      </c>
      <c r="R391" s="3" t="s">
        <v>618</v>
      </c>
      <c r="S391" s="3" t="s">
        <v>48</v>
      </c>
      <c r="T391" s="3" t="s">
        <v>63</v>
      </c>
      <c r="U391" s="3" t="s">
        <v>619</v>
      </c>
      <c r="V391" s="3" t="s">
        <v>51</v>
      </c>
      <c r="W391" s="3" t="s">
        <v>217</v>
      </c>
      <c r="X391" s="3" t="s">
        <v>218</v>
      </c>
      <c r="Y391" s="3" t="s">
        <v>1141</v>
      </c>
      <c r="Z391" s="3" t="s">
        <v>2143</v>
      </c>
      <c r="AA391" s="3" t="s">
        <v>2614</v>
      </c>
      <c r="AB391" s="3" t="s">
        <v>1012</v>
      </c>
      <c r="AC391" s="3" t="s">
        <v>2615</v>
      </c>
      <c r="AD391" s="3"/>
      <c r="AE391" s="3"/>
      <c r="AF391" s="3" t="s">
        <v>2616</v>
      </c>
      <c r="AG391" s="3" t="s">
        <v>972</v>
      </c>
      <c r="AH391" s="3" t="s">
        <v>2617</v>
      </c>
      <c r="AI391" s="3" t="s">
        <v>2618</v>
      </c>
    </row>
    <row r="392" spans="1:35" ht="24.95" customHeight="1" x14ac:dyDescent="0.25">
      <c r="A392" s="2">
        <v>475823</v>
      </c>
      <c r="B392" s="3" t="s">
        <v>35</v>
      </c>
      <c r="C392" s="3" t="s">
        <v>2601</v>
      </c>
      <c r="D392" s="3" t="s">
        <v>37</v>
      </c>
      <c r="E392" s="4" t="s">
        <v>476</v>
      </c>
      <c r="F392" s="3" t="s">
        <v>477</v>
      </c>
      <c r="G392" s="3" t="s">
        <v>519</v>
      </c>
      <c r="H392" s="3" t="s">
        <v>520</v>
      </c>
      <c r="I392" s="3" t="s">
        <v>326</v>
      </c>
      <c r="J392" s="3" t="s">
        <v>327</v>
      </c>
      <c r="K392" s="3" t="s">
        <v>44</v>
      </c>
      <c r="L392" s="10">
        <v>3000000</v>
      </c>
      <c r="M392" s="10">
        <v>0</v>
      </c>
      <c r="N392" s="10">
        <v>3000000</v>
      </c>
      <c r="O392" s="10">
        <v>0</v>
      </c>
      <c r="P392" s="4" t="s">
        <v>45</v>
      </c>
      <c r="Q392" s="3" t="s">
        <v>1123</v>
      </c>
      <c r="R392" s="3" t="s">
        <v>1124</v>
      </c>
      <c r="S392" s="3" t="s">
        <v>48</v>
      </c>
      <c r="T392" s="3" t="s">
        <v>63</v>
      </c>
      <c r="U392" s="3" t="s">
        <v>1125</v>
      </c>
      <c r="V392" s="3" t="s">
        <v>51</v>
      </c>
      <c r="W392" s="3" t="s">
        <v>134</v>
      </c>
      <c r="X392" s="3" t="s">
        <v>135</v>
      </c>
      <c r="Y392" s="3" t="s">
        <v>784</v>
      </c>
      <c r="Z392" s="3" t="s">
        <v>2368</v>
      </c>
      <c r="AA392" s="3" t="s">
        <v>2619</v>
      </c>
      <c r="AB392" s="3" t="s">
        <v>2620</v>
      </c>
      <c r="AC392" s="3"/>
      <c r="AD392" s="3"/>
      <c r="AE392" s="3"/>
      <c r="AF392" s="3" t="s">
        <v>2616</v>
      </c>
      <c r="AG392" s="3" t="s">
        <v>972</v>
      </c>
      <c r="AH392" s="3" t="s">
        <v>2621</v>
      </c>
      <c r="AI392" s="3" t="s">
        <v>2622</v>
      </c>
    </row>
    <row r="393" spans="1:35" ht="24.95" customHeight="1" x14ac:dyDescent="0.25">
      <c r="A393" s="2">
        <v>475923</v>
      </c>
      <c r="B393" s="3" t="s">
        <v>35</v>
      </c>
      <c r="C393" s="3" t="s">
        <v>2601</v>
      </c>
      <c r="D393" s="3" t="s">
        <v>37</v>
      </c>
      <c r="E393" s="4" t="s">
        <v>476</v>
      </c>
      <c r="F393" s="3" t="s">
        <v>477</v>
      </c>
      <c r="G393" s="3" t="s">
        <v>478</v>
      </c>
      <c r="H393" s="3" t="s">
        <v>401</v>
      </c>
      <c r="I393" s="3" t="s">
        <v>326</v>
      </c>
      <c r="J393" s="3" t="s">
        <v>327</v>
      </c>
      <c r="K393" s="3" t="s">
        <v>44</v>
      </c>
      <c r="L393" s="10">
        <v>200000000</v>
      </c>
      <c r="M393" s="10">
        <v>0</v>
      </c>
      <c r="N393" s="10">
        <v>200000000</v>
      </c>
      <c r="O393" s="10">
        <v>0</v>
      </c>
      <c r="P393" s="4" t="s">
        <v>45</v>
      </c>
      <c r="Q393" s="3" t="s">
        <v>1102</v>
      </c>
      <c r="R393" s="3" t="s">
        <v>1103</v>
      </c>
      <c r="S393" s="3" t="s">
        <v>48</v>
      </c>
      <c r="T393" s="3" t="s">
        <v>63</v>
      </c>
      <c r="U393" s="3" t="s">
        <v>1104</v>
      </c>
      <c r="V393" s="3" t="s">
        <v>51</v>
      </c>
      <c r="W393" s="3" t="s">
        <v>217</v>
      </c>
      <c r="X393" s="3" t="s">
        <v>218</v>
      </c>
      <c r="Y393" s="3" t="s">
        <v>1141</v>
      </c>
      <c r="Z393" s="3" t="s">
        <v>2143</v>
      </c>
      <c r="AA393" s="3" t="s">
        <v>2623</v>
      </c>
      <c r="AB393" s="3"/>
      <c r="AC393" s="3"/>
      <c r="AD393" s="3"/>
      <c r="AE393" s="3"/>
      <c r="AF393" s="3" t="s">
        <v>2616</v>
      </c>
      <c r="AG393" s="3" t="s">
        <v>972</v>
      </c>
      <c r="AH393" s="3" t="s">
        <v>2624</v>
      </c>
      <c r="AI393" s="3" t="s">
        <v>2625</v>
      </c>
    </row>
    <row r="394" spans="1:35" ht="24.95" customHeight="1" x14ac:dyDescent="0.25">
      <c r="A394" s="2">
        <v>476023</v>
      </c>
      <c r="B394" s="3" t="s">
        <v>35</v>
      </c>
      <c r="C394" s="3" t="s">
        <v>2626</v>
      </c>
      <c r="D394" s="3" t="s">
        <v>37</v>
      </c>
      <c r="E394" s="4" t="s">
        <v>476</v>
      </c>
      <c r="F394" s="3" t="s">
        <v>477</v>
      </c>
      <c r="G394" s="3" t="s">
        <v>519</v>
      </c>
      <c r="H394" s="3" t="s">
        <v>520</v>
      </c>
      <c r="I394" s="3" t="s">
        <v>326</v>
      </c>
      <c r="J394" s="3" t="s">
        <v>327</v>
      </c>
      <c r="K394" s="3" t="s">
        <v>44</v>
      </c>
      <c r="L394" s="10">
        <v>1322203</v>
      </c>
      <c r="M394" s="10">
        <v>0</v>
      </c>
      <c r="N394" s="10">
        <v>1322203</v>
      </c>
      <c r="O394" s="10">
        <v>0</v>
      </c>
      <c r="P394" s="4" t="s">
        <v>45</v>
      </c>
      <c r="Q394" s="3" t="s">
        <v>820</v>
      </c>
      <c r="R394" s="3" t="s">
        <v>821</v>
      </c>
      <c r="S394" s="3" t="s">
        <v>48</v>
      </c>
      <c r="T394" s="3" t="s">
        <v>49</v>
      </c>
      <c r="U394" s="3" t="s">
        <v>1585</v>
      </c>
      <c r="V394" s="3" t="s">
        <v>51</v>
      </c>
      <c r="W394" s="3" t="s">
        <v>372</v>
      </c>
      <c r="X394" s="3" t="s">
        <v>373</v>
      </c>
      <c r="Y394" s="3" t="s">
        <v>2374</v>
      </c>
      <c r="Z394" s="3" t="s">
        <v>2375</v>
      </c>
      <c r="AA394" s="3" t="s">
        <v>2627</v>
      </c>
      <c r="AB394" s="3" t="s">
        <v>2628</v>
      </c>
      <c r="AC394" s="3"/>
      <c r="AD394" s="3"/>
      <c r="AE394" s="3"/>
      <c r="AF394" s="3" t="s">
        <v>2629</v>
      </c>
      <c r="AG394" s="3" t="s">
        <v>972</v>
      </c>
      <c r="AH394" s="3" t="s">
        <v>2630</v>
      </c>
      <c r="AI394" s="3" t="s">
        <v>2631</v>
      </c>
    </row>
    <row r="395" spans="1:35" ht="24.95" customHeight="1" x14ac:dyDescent="0.25">
      <c r="A395" s="2">
        <v>476123</v>
      </c>
      <c r="B395" s="3" t="s">
        <v>35</v>
      </c>
      <c r="C395" s="3" t="s">
        <v>2626</v>
      </c>
      <c r="D395" s="3" t="s">
        <v>37</v>
      </c>
      <c r="E395" s="4" t="s">
        <v>476</v>
      </c>
      <c r="F395" s="3" t="s">
        <v>477</v>
      </c>
      <c r="G395" s="3" t="s">
        <v>519</v>
      </c>
      <c r="H395" s="3" t="s">
        <v>520</v>
      </c>
      <c r="I395" s="3" t="s">
        <v>326</v>
      </c>
      <c r="J395" s="3" t="s">
        <v>327</v>
      </c>
      <c r="K395" s="3" t="s">
        <v>44</v>
      </c>
      <c r="L395" s="10">
        <v>655886</v>
      </c>
      <c r="M395" s="10">
        <v>0</v>
      </c>
      <c r="N395" s="10">
        <v>655886</v>
      </c>
      <c r="O395" s="10">
        <v>0</v>
      </c>
      <c r="P395" s="4" t="s">
        <v>45</v>
      </c>
      <c r="Q395" s="3" t="s">
        <v>592</v>
      </c>
      <c r="R395" s="3" t="s">
        <v>593</v>
      </c>
      <c r="S395" s="3" t="s">
        <v>48</v>
      </c>
      <c r="T395" s="3" t="s">
        <v>49</v>
      </c>
      <c r="U395" s="3" t="s">
        <v>2632</v>
      </c>
      <c r="V395" s="3" t="s">
        <v>51</v>
      </c>
      <c r="W395" s="3" t="s">
        <v>87</v>
      </c>
      <c r="X395" s="3" t="s">
        <v>88</v>
      </c>
      <c r="Y395" s="3" t="s">
        <v>2374</v>
      </c>
      <c r="Z395" s="3" t="s">
        <v>2375</v>
      </c>
      <c r="AA395" s="3" t="s">
        <v>2633</v>
      </c>
      <c r="AB395" s="3"/>
      <c r="AC395" s="3"/>
      <c r="AD395" s="3"/>
      <c r="AE395" s="3"/>
      <c r="AF395" s="3" t="s">
        <v>2629</v>
      </c>
      <c r="AG395" s="3" t="s">
        <v>972</v>
      </c>
      <c r="AH395" s="3" t="s">
        <v>2634</v>
      </c>
      <c r="AI395" s="3" t="s">
        <v>2635</v>
      </c>
    </row>
    <row r="396" spans="1:35" ht="24.95" customHeight="1" x14ac:dyDescent="0.25">
      <c r="A396" s="2">
        <v>476223</v>
      </c>
      <c r="B396" s="3" t="s">
        <v>35</v>
      </c>
      <c r="C396" s="3" t="s">
        <v>2626</v>
      </c>
      <c r="D396" s="3" t="s">
        <v>37</v>
      </c>
      <c r="E396" s="4" t="s">
        <v>476</v>
      </c>
      <c r="F396" s="3" t="s">
        <v>477</v>
      </c>
      <c r="G396" s="3" t="s">
        <v>519</v>
      </c>
      <c r="H396" s="3" t="s">
        <v>520</v>
      </c>
      <c r="I396" s="3" t="s">
        <v>326</v>
      </c>
      <c r="J396" s="3" t="s">
        <v>327</v>
      </c>
      <c r="K396" s="3" t="s">
        <v>44</v>
      </c>
      <c r="L396" s="10">
        <v>1839196</v>
      </c>
      <c r="M396" s="10">
        <v>0</v>
      </c>
      <c r="N396" s="10">
        <v>1839196</v>
      </c>
      <c r="O396" s="10">
        <v>0</v>
      </c>
      <c r="P396" s="4" t="s">
        <v>45</v>
      </c>
      <c r="Q396" s="3" t="s">
        <v>529</v>
      </c>
      <c r="R396" s="3" t="s">
        <v>530</v>
      </c>
      <c r="S396" s="3" t="s">
        <v>48</v>
      </c>
      <c r="T396" s="3" t="s">
        <v>49</v>
      </c>
      <c r="U396" s="3" t="s">
        <v>531</v>
      </c>
      <c r="V396" s="3" t="s">
        <v>51</v>
      </c>
      <c r="W396" s="3" t="s">
        <v>65</v>
      </c>
      <c r="X396" s="3" t="s">
        <v>66</v>
      </c>
      <c r="Y396" s="3" t="s">
        <v>2374</v>
      </c>
      <c r="Z396" s="3" t="s">
        <v>2375</v>
      </c>
      <c r="AA396" s="3" t="s">
        <v>2636</v>
      </c>
      <c r="AB396" s="3" t="s">
        <v>2637</v>
      </c>
      <c r="AC396" s="3"/>
      <c r="AD396" s="3"/>
      <c r="AE396" s="3"/>
      <c r="AF396" s="3" t="s">
        <v>2629</v>
      </c>
      <c r="AG396" s="3" t="s">
        <v>972</v>
      </c>
      <c r="AH396" s="3" t="s">
        <v>2638</v>
      </c>
      <c r="AI396" s="3" t="s">
        <v>2639</v>
      </c>
    </row>
    <row r="397" spans="1:35" ht="24.95" customHeight="1" x14ac:dyDescent="0.25">
      <c r="A397" s="2">
        <v>476323</v>
      </c>
      <c r="B397" s="3" t="s">
        <v>35</v>
      </c>
      <c r="C397" s="3" t="s">
        <v>2640</v>
      </c>
      <c r="D397" s="3" t="s">
        <v>37</v>
      </c>
      <c r="E397" s="4" t="s">
        <v>476</v>
      </c>
      <c r="F397" s="3" t="s">
        <v>477</v>
      </c>
      <c r="G397" s="3" t="s">
        <v>519</v>
      </c>
      <c r="H397" s="3" t="s">
        <v>520</v>
      </c>
      <c r="I397" s="3" t="s">
        <v>326</v>
      </c>
      <c r="J397" s="3" t="s">
        <v>327</v>
      </c>
      <c r="K397" s="3" t="s">
        <v>44</v>
      </c>
      <c r="L397" s="10">
        <v>9021533</v>
      </c>
      <c r="M397" s="10">
        <v>0</v>
      </c>
      <c r="N397" s="10">
        <v>9021533</v>
      </c>
      <c r="O397" s="10">
        <v>0</v>
      </c>
      <c r="P397" s="4" t="s">
        <v>45</v>
      </c>
      <c r="Q397" s="3" t="s">
        <v>2406</v>
      </c>
      <c r="R397" s="3" t="s">
        <v>2407</v>
      </c>
      <c r="S397" s="3" t="s">
        <v>48</v>
      </c>
      <c r="T397" s="3" t="s">
        <v>49</v>
      </c>
      <c r="U397" s="3" t="s">
        <v>2408</v>
      </c>
      <c r="V397" s="3" t="s">
        <v>51</v>
      </c>
      <c r="W397" s="3" t="s">
        <v>65</v>
      </c>
      <c r="X397" s="3" t="s">
        <v>66</v>
      </c>
      <c r="Y397" s="3" t="s">
        <v>2374</v>
      </c>
      <c r="Z397" s="3" t="s">
        <v>2375</v>
      </c>
      <c r="AA397" s="3" t="s">
        <v>2641</v>
      </c>
      <c r="AB397" s="3" t="s">
        <v>2642</v>
      </c>
      <c r="AC397" s="3"/>
      <c r="AD397" s="3"/>
      <c r="AE397" s="3"/>
      <c r="AF397" s="3" t="s">
        <v>2629</v>
      </c>
      <c r="AG397" s="3" t="s">
        <v>972</v>
      </c>
      <c r="AH397" s="3" t="s">
        <v>2643</v>
      </c>
      <c r="AI397" s="3" t="s">
        <v>2644</v>
      </c>
    </row>
    <row r="398" spans="1:35" ht="24.95" customHeight="1" x14ac:dyDescent="0.25">
      <c r="A398" s="2">
        <v>476423</v>
      </c>
      <c r="B398" s="3" t="s">
        <v>35</v>
      </c>
      <c r="C398" s="3" t="s">
        <v>2640</v>
      </c>
      <c r="D398" s="3" t="s">
        <v>37</v>
      </c>
      <c r="E398" s="4" t="s">
        <v>476</v>
      </c>
      <c r="F398" s="3" t="s">
        <v>477</v>
      </c>
      <c r="G398" s="3" t="s">
        <v>519</v>
      </c>
      <c r="H398" s="3" t="s">
        <v>520</v>
      </c>
      <c r="I398" s="3" t="s">
        <v>326</v>
      </c>
      <c r="J398" s="3" t="s">
        <v>327</v>
      </c>
      <c r="K398" s="3" t="s">
        <v>44</v>
      </c>
      <c r="L398" s="10">
        <v>9618770</v>
      </c>
      <c r="M398" s="10">
        <v>0</v>
      </c>
      <c r="N398" s="10">
        <v>9618770</v>
      </c>
      <c r="O398" s="10">
        <v>0</v>
      </c>
      <c r="P398" s="4" t="s">
        <v>45</v>
      </c>
      <c r="Q398" s="3" t="s">
        <v>1518</v>
      </c>
      <c r="R398" s="3" t="s">
        <v>1519</v>
      </c>
      <c r="S398" s="3" t="s">
        <v>48</v>
      </c>
      <c r="T398" s="3" t="s">
        <v>49</v>
      </c>
      <c r="U398" s="3" t="s">
        <v>1520</v>
      </c>
      <c r="V398" s="3" t="s">
        <v>51</v>
      </c>
      <c r="W398" s="3" t="s">
        <v>65</v>
      </c>
      <c r="X398" s="3" t="s">
        <v>66</v>
      </c>
      <c r="Y398" s="3" t="s">
        <v>2645</v>
      </c>
      <c r="Z398" s="3" t="s">
        <v>2646</v>
      </c>
      <c r="AA398" s="3" t="s">
        <v>2647</v>
      </c>
      <c r="AB398" s="3"/>
      <c r="AC398" s="3"/>
      <c r="AD398" s="3"/>
      <c r="AE398" s="3"/>
      <c r="AF398" s="3" t="s">
        <v>2629</v>
      </c>
      <c r="AG398" s="3" t="s">
        <v>972</v>
      </c>
      <c r="AH398" s="3" t="s">
        <v>2648</v>
      </c>
      <c r="AI398" s="3" t="s">
        <v>2649</v>
      </c>
    </row>
    <row r="399" spans="1:35" ht="24.95" customHeight="1" x14ac:dyDescent="0.25">
      <c r="A399" s="2">
        <v>476523</v>
      </c>
      <c r="B399" s="3" t="s">
        <v>35</v>
      </c>
      <c r="C399" s="3" t="s">
        <v>2640</v>
      </c>
      <c r="D399" s="3" t="s">
        <v>37</v>
      </c>
      <c r="E399" s="4" t="s">
        <v>476</v>
      </c>
      <c r="F399" s="3" t="s">
        <v>477</v>
      </c>
      <c r="G399" s="3" t="s">
        <v>519</v>
      </c>
      <c r="H399" s="3" t="s">
        <v>520</v>
      </c>
      <c r="I399" s="3" t="s">
        <v>326</v>
      </c>
      <c r="J399" s="3" t="s">
        <v>327</v>
      </c>
      <c r="K399" s="3" t="s">
        <v>44</v>
      </c>
      <c r="L399" s="10">
        <v>1762804</v>
      </c>
      <c r="M399" s="10">
        <v>0</v>
      </c>
      <c r="N399" s="10">
        <v>1762804</v>
      </c>
      <c r="O399" s="10">
        <v>0</v>
      </c>
      <c r="P399" s="4" t="s">
        <v>45</v>
      </c>
      <c r="Q399" s="3" t="s">
        <v>1123</v>
      </c>
      <c r="R399" s="3" t="s">
        <v>1124</v>
      </c>
      <c r="S399" s="3" t="s">
        <v>48</v>
      </c>
      <c r="T399" s="3" t="s">
        <v>63</v>
      </c>
      <c r="U399" s="3" t="s">
        <v>1125</v>
      </c>
      <c r="V399" s="3" t="s">
        <v>51</v>
      </c>
      <c r="W399" s="3" t="s">
        <v>134</v>
      </c>
      <c r="X399" s="3" t="s">
        <v>135</v>
      </c>
      <c r="Y399" s="3" t="s">
        <v>2374</v>
      </c>
      <c r="Z399" s="3" t="s">
        <v>2375</v>
      </c>
      <c r="AA399" s="3" t="s">
        <v>2650</v>
      </c>
      <c r="AB399" s="3" t="s">
        <v>2651</v>
      </c>
      <c r="AC399" s="3"/>
      <c r="AD399" s="3"/>
      <c r="AE399" s="3"/>
      <c r="AF399" s="3" t="s">
        <v>2629</v>
      </c>
      <c r="AG399" s="3" t="s">
        <v>972</v>
      </c>
      <c r="AH399" s="3" t="s">
        <v>2652</v>
      </c>
      <c r="AI399" s="3" t="s">
        <v>2653</v>
      </c>
    </row>
    <row r="400" spans="1:35" ht="24.95" customHeight="1" x14ac:dyDescent="0.25">
      <c r="A400" s="2">
        <v>477223</v>
      </c>
      <c r="B400" s="3" t="s">
        <v>35</v>
      </c>
      <c r="C400" s="3" t="s">
        <v>2640</v>
      </c>
      <c r="D400" s="3" t="s">
        <v>37</v>
      </c>
      <c r="E400" s="4" t="s">
        <v>476</v>
      </c>
      <c r="F400" s="3" t="s">
        <v>477</v>
      </c>
      <c r="G400" s="3" t="s">
        <v>519</v>
      </c>
      <c r="H400" s="3" t="s">
        <v>520</v>
      </c>
      <c r="I400" s="3" t="s">
        <v>326</v>
      </c>
      <c r="J400" s="3" t="s">
        <v>327</v>
      </c>
      <c r="K400" s="3" t="s">
        <v>44</v>
      </c>
      <c r="L400" s="10">
        <v>4000000</v>
      </c>
      <c r="M400" s="10">
        <v>0</v>
      </c>
      <c r="N400" s="10">
        <v>4000000</v>
      </c>
      <c r="O400" s="10">
        <v>0</v>
      </c>
      <c r="P400" s="4" t="s">
        <v>45</v>
      </c>
      <c r="Q400" s="3" t="s">
        <v>1992</v>
      </c>
      <c r="R400" s="3" t="s">
        <v>1993</v>
      </c>
      <c r="S400" s="3" t="s">
        <v>48</v>
      </c>
      <c r="T400" s="3" t="s">
        <v>63</v>
      </c>
      <c r="U400" s="3" t="s">
        <v>1994</v>
      </c>
      <c r="V400" s="3" t="s">
        <v>51</v>
      </c>
      <c r="W400" s="3" t="s">
        <v>87</v>
      </c>
      <c r="X400" s="3" t="s">
        <v>88</v>
      </c>
      <c r="Y400" s="3" t="s">
        <v>784</v>
      </c>
      <c r="Z400" s="3" t="s">
        <v>2368</v>
      </c>
      <c r="AA400" s="3" t="s">
        <v>2654</v>
      </c>
      <c r="AB400" s="3" t="s">
        <v>2655</v>
      </c>
      <c r="AC400" s="3"/>
      <c r="AD400" s="3"/>
      <c r="AE400" s="3"/>
      <c r="AF400" s="3" t="s">
        <v>2656</v>
      </c>
      <c r="AG400" s="3" t="s">
        <v>972</v>
      </c>
      <c r="AH400" s="3" t="s">
        <v>2657</v>
      </c>
      <c r="AI400" s="3" t="s">
        <v>2658</v>
      </c>
    </row>
    <row r="401" spans="1:35" ht="24.95" customHeight="1" x14ac:dyDescent="0.25">
      <c r="A401" s="2">
        <v>477323</v>
      </c>
      <c r="B401" s="3" t="s">
        <v>35</v>
      </c>
      <c r="C401" s="3" t="s">
        <v>2640</v>
      </c>
      <c r="D401" s="3" t="s">
        <v>37</v>
      </c>
      <c r="E401" s="4" t="s">
        <v>476</v>
      </c>
      <c r="F401" s="3" t="s">
        <v>477</v>
      </c>
      <c r="G401" s="3" t="s">
        <v>519</v>
      </c>
      <c r="H401" s="3" t="s">
        <v>520</v>
      </c>
      <c r="I401" s="3" t="s">
        <v>326</v>
      </c>
      <c r="J401" s="3" t="s">
        <v>327</v>
      </c>
      <c r="K401" s="3" t="s">
        <v>44</v>
      </c>
      <c r="L401" s="10">
        <v>142584</v>
      </c>
      <c r="M401" s="10">
        <v>0</v>
      </c>
      <c r="N401" s="10">
        <v>142584</v>
      </c>
      <c r="O401" s="10">
        <v>17216</v>
      </c>
      <c r="P401" s="4" t="s">
        <v>45</v>
      </c>
      <c r="Q401" s="3" t="s">
        <v>2659</v>
      </c>
      <c r="R401" s="3" t="s">
        <v>2660</v>
      </c>
      <c r="S401" s="3" t="s">
        <v>48</v>
      </c>
      <c r="T401" s="3" t="s">
        <v>49</v>
      </c>
      <c r="U401" s="3" t="s">
        <v>2661</v>
      </c>
      <c r="V401" s="3" t="s">
        <v>51</v>
      </c>
      <c r="W401" s="3" t="s">
        <v>65</v>
      </c>
      <c r="X401" s="3" t="s">
        <v>66</v>
      </c>
      <c r="Y401" s="3" t="s">
        <v>2374</v>
      </c>
      <c r="Z401" s="3" t="s">
        <v>2375</v>
      </c>
      <c r="AA401" s="3" t="s">
        <v>2662</v>
      </c>
      <c r="AB401" s="3" t="s">
        <v>2663</v>
      </c>
      <c r="AC401" s="3"/>
      <c r="AD401" s="3"/>
      <c r="AE401" s="3"/>
      <c r="AF401" s="3" t="s">
        <v>2656</v>
      </c>
      <c r="AG401" s="3" t="s">
        <v>972</v>
      </c>
      <c r="AH401" s="3" t="s">
        <v>2664</v>
      </c>
      <c r="AI401" s="3" t="s">
        <v>2665</v>
      </c>
    </row>
    <row r="402" spans="1:35" ht="24.95" customHeight="1" x14ac:dyDescent="0.25">
      <c r="A402" s="2">
        <v>477523</v>
      </c>
      <c r="B402" s="3" t="s">
        <v>35</v>
      </c>
      <c r="C402" s="3" t="s">
        <v>2666</v>
      </c>
      <c r="D402" s="3" t="s">
        <v>83</v>
      </c>
      <c r="E402" s="4" t="s">
        <v>476</v>
      </c>
      <c r="F402" s="3" t="s">
        <v>477</v>
      </c>
      <c r="G402" s="3" t="s">
        <v>519</v>
      </c>
      <c r="H402" s="3" t="s">
        <v>520</v>
      </c>
      <c r="I402" s="3" t="s">
        <v>326</v>
      </c>
      <c r="J402" s="3" t="s">
        <v>327</v>
      </c>
      <c r="K402" s="3" t="s">
        <v>44</v>
      </c>
      <c r="L402" s="10">
        <v>18512700</v>
      </c>
      <c r="M402" s="10">
        <v>0</v>
      </c>
      <c r="N402" s="10">
        <v>18512700</v>
      </c>
      <c r="O402" s="10">
        <v>0</v>
      </c>
      <c r="P402" s="4" t="s">
        <v>45</v>
      </c>
      <c r="Q402" s="3" t="s">
        <v>1992</v>
      </c>
      <c r="R402" s="3" t="s">
        <v>1993</v>
      </c>
      <c r="S402" s="3" t="s">
        <v>48</v>
      </c>
      <c r="T402" s="3" t="s">
        <v>63</v>
      </c>
      <c r="U402" s="3" t="s">
        <v>1994</v>
      </c>
      <c r="V402" s="3" t="s">
        <v>51</v>
      </c>
      <c r="W402" s="3" t="s">
        <v>87</v>
      </c>
      <c r="X402" s="3" t="s">
        <v>88</v>
      </c>
      <c r="Y402" s="3" t="s">
        <v>2667</v>
      </c>
      <c r="Z402" s="3" t="s">
        <v>2668</v>
      </c>
      <c r="AA402" s="3" t="s">
        <v>2669</v>
      </c>
      <c r="AB402" s="3" t="s">
        <v>2670</v>
      </c>
      <c r="AC402" s="3" t="s">
        <v>2671</v>
      </c>
      <c r="AD402" s="3"/>
      <c r="AE402" s="3"/>
      <c r="AF402" s="3" t="s">
        <v>2672</v>
      </c>
      <c r="AG402" s="3" t="s">
        <v>1989</v>
      </c>
      <c r="AH402" s="3" t="s">
        <v>2673</v>
      </c>
      <c r="AI402" s="3" t="s">
        <v>2674</v>
      </c>
    </row>
    <row r="403" spans="1:35" ht="24.95" customHeight="1" x14ac:dyDescent="0.25">
      <c r="A403" s="2">
        <v>477623</v>
      </c>
      <c r="B403" s="3" t="s">
        <v>35</v>
      </c>
      <c r="C403" s="3" t="s">
        <v>2666</v>
      </c>
      <c r="D403" s="3" t="s">
        <v>83</v>
      </c>
      <c r="E403" s="4" t="s">
        <v>476</v>
      </c>
      <c r="F403" s="3" t="s">
        <v>477</v>
      </c>
      <c r="G403" s="3" t="s">
        <v>478</v>
      </c>
      <c r="H403" s="3" t="s">
        <v>401</v>
      </c>
      <c r="I403" s="3" t="s">
        <v>326</v>
      </c>
      <c r="J403" s="3" t="s">
        <v>327</v>
      </c>
      <c r="K403" s="3" t="s">
        <v>44</v>
      </c>
      <c r="L403" s="10">
        <v>129809416</v>
      </c>
      <c r="M403" s="10">
        <v>0</v>
      </c>
      <c r="N403" s="10">
        <v>129809416</v>
      </c>
      <c r="O403" s="10">
        <v>0</v>
      </c>
      <c r="P403" s="4" t="s">
        <v>45</v>
      </c>
      <c r="Q403" s="3" t="s">
        <v>2675</v>
      </c>
      <c r="R403" s="3" t="s">
        <v>2676</v>
      </c>
      <c r="S403" s="3" t="s">
        <v>48</v>
      </c>
      <c r="T403" s="3" t="s">
        <v>49</v>
      </c>
      <c r="U403" s="3" t="s">
        <v>2677</v>
      </c>
      <c r="V403" s="3" t="s">
        <v>51</v>
      </c>
      <c r="W403" s="3" t="s">
        <v>105</v>
      </c>
      <c r="X403" s="3" t="s">
        <v>106</v>
      </c>
      <c r="Y403" s="3" t="s">
        <v>1061</v>
      </c>
      <c r="Z403" s="3" t="s">
        <v>2678</v>
      </c>
      <c r="AA403" s="3" t="s">
        <v>2679</v>
      </c>
      <c r="AB403" s="3" t="s">
        <v>492</v>
      </c>
      <c r="AC403" s="3" t="s">
        <v>1977</v>
      </c>
      <c r="AD403" s="3"/>
      <c r="AE403" s="3"/>
      <c r="AF403" s="3" t="s">
        <v>2672</v>
      </c>
      <c r="AG403" s="3" t="s">
        <v>1989</v>
      </c>
      <c r="AH403" s="3" t="s">
        <v>2680</v>
      </c>
      <c r="AI403" s="3" t="s">
        <v>2681</v>
      </c>
    </row>
    <row r="404" spans="1:35" ht="24.95" customHeight="1" x14ac:dyDescent="0.25">
      <c r="A404" s="2">
        <v>477723</v>
      </c>
      <c r="B404" s="3" t="s">
        <v>35</v>
      </c>
      <c r="C404" s="3" t="s">
        <v>2666</v>
      </c>
      <c r="D404" s="3" t="s">
        <v>37</v>
      </c>
      <c r="E404" s="4" t="s">
        <v>476</v>
      </c>
      <c r="F404" s="3" t="s">
        <v>477</v>
      </c>
      <c r="G404" s="3" t="s">
        <v>478</v>
      </c>
      <c r="H404" s="3" t="s">
        <v>401</v>
      </c>
      <c r="I404" s="3" t="s">
        <v>326</v>
      </c>
      <c r="J404" s="3" t="s">
        <v>327</v>
      </c>
      <c r="K404" s="3" t="s">
        <v>44</v>
      </c>
      <c r="L404" s="10">
        <v>60986862</v>
      </c>
      <c r="M404" s="10">
        <v>0</v>
      </c>
      <c r="N404" s="10">
        <v>60986862</v>
      </c>
      <c r="O404" s="10">
        <v>0</v>
      </c>
      <c r="P404" s="4" t="s">
        <v>45</v>
      </c>
      <c r="Q404" s="3" t="s">
        <v>2682</v>
      </c>
      <c r="R404" s="3" t="s">
        <v>2683</v>
      </c>
      <c r="S404" s="3" t="s">
        <v>48</v>
      </c>
      <c r="T404" s="3" t="s">
        <v>49</v>
      </c>
      <c r="U404" s="3" t="s">
        <v>2684</v>
      </c>
      <c r="V404" s="3" t="s">
        <v>51</v>
      </c>
      <c r="W404" s="3" t="s">
        <v>1079</v>
      </c>
      <c r="X404" s="3" t="s">
        <v>1080</v>
      </c>
      <c r="Y404" s="3" t="s">
        <v>2685</v>
      </c>
      <c r="Z404" s="3" t="s">
        <v>2686</v>
      </c>
      <c r="AA404" s="3" t="s">
        <v>2687</v>
      </c>
      <c r="AB404" s="3"/>
      <c r="AC404" s="3"/>
      <c r="AD404" s="3"/>
      <c r="AE404" s="3"/>
      <c r="AF404" s="3" t="s">
        <v>2672</v>
      </c>
      <c r="AG404" s="3" t="s">
        <v>1989</v>
      </c>
      <c r="AH404" s="3" t="s">
        <v>2688</v>
      </c>
      <c r="AI404" s="3" t="s">
        <v>2689</v>
      </c>
    </row>
    <row r="405" spans="1:35" ht="24.95" customHeight="1" x14ac:dyDescent="0.25">
      <c r="A405" s="2">
        <v>478023</v>
      </c>
      <c r="B405" s="3" t="s">
        <v>35</v>
      </c>
      <c r="C405" s="3" t="s">
        <v>2666</v>
      </c>
      <c r="D405" s="3" t="s">
        <v>37</v>
      </c>
      <c r="E405" s="4" t="s">
        <v>476</v>
      </c>
      <c r="F405" s="3" t="s">
        <v>477</v>
      </c>
      <c r="G405" s="3" t="s">
        <v>519</v>
      </c>
      <c r="H405" s="3" t="s">
        <v>520</v>
      </c>
      <c r="I405" s="3" t="s">
        <v>326</v>
      </c>
      <c r="J405" s="3" t="s">
        <v>327</v>
      </c>
      <c r="K405" s="3" t="s">
        <v>44</v>
      </c>
      <c r="L405" s="10">
        <v>22248232</v>
      </c>
      <c r="M405" s="10">
        <v>0</v>
      </c>
      <c r="N405" s="10">
        <v>22248232</v>
      </c>
      <c r="O405" s="10">
        <v>0</v>
      </c>
      <c r="P405" s="4" t="s">
        <v>45</v>
      </c>
      <c r="Q405" s="3" t="s">
        <v>806</v>
      </c>
      <c r="R405" s="3" t="s">
        <v>807</v>
      </c>
      <c r="S405" s="3" t="s">
        <v>48</v>
      </c>
      <c r="T405" s="3" t="s">
        <v>49</v>
      </c>
      <c r="U405" s="3" t="s">
        <v>808</v>
      </c>
      <c r="V405" s="3" t="s">
        <v>51</v>
      </c>
      <c r="W405" s="3" t="s">
        <v>134</v>
      </c>
      <c r="X405" s="3" t="s">
        <v>135</v>
      </c>
      <c r="Y405" s="3" t="s">
        <v>2374</v>
      </c>
      <c r="Z405" s="3" t="s">
        <v>2375</v>
      </c>
      <c r="AA405" s="3" t="s">
        <v>2690</v>
      </c>
      <c r="AB405" s="3" t="s">
        <v>2691</v>
      </c>
      <c r="AC405" s="3"/>
      <c r="AD405" s="3"/>
      <c r="AE405" s="3"/>
      <c r="AF405" s="3" t="s">
        <v>2672</v>
      </c>
      <c r="AG405" s="3" t="s">
        <v>972</v>
      </c>
      <c r="AH405" s="3" t="s">
        <v>2692</v>
      </c>
      <c r="AI405" s="3" t="s">
        <v>2693</v>
      </c>
    </row>
    <row r="406" spans="1:35" ht="24.95" customHeight="1" x14ac:dyDescent="0.25">
      <c r="A406" s="2">
        <v>478823</v>
      </c>
      <c r="B406" s="3" t="s">
        <v>35</v>
      </c>
      <c r="C406" s="3" t="s">
        <v>2666</v>
      </c>
      <c r="D406" s="3" t="s">
        <v>37</v>
      </c>
      <c r="E406" s="4" t="s">
        <v>476</v>
      </c>
      <c r="F406" s="3" t="s">
        <v>477</v>
      </c>
      <c r="G406" s="3" t="s">
        <v>519</v>
      </c>
      <c r="H406" s="3" t="s">
        <v>520</v>
      </c>
      <c r="I406" s="3" t="s">
        <v>326</v>
      </c>
      <c r="J406" s="3" t="s">
        <v>327</v>
      </c>
      <c r="K406" s="3" t="s">
        <v>44</v>
      </c>
      <c r="L406" s="10">
        <v>500000</v>
      </c>
      <c r="M406" s="10">
        <v>0</v>
      </c>
      <c r="N406" s="10">
        <v>500000</v>
      </c>
      <c r="O406" s="10">
        <v>500000</v>
      </c>
      <c r="P406" s="4" t="s">
        <v>45</v>
      </c>
      <c r="Q406" s="3" t="s">
        <v>739</v>
      </c>
      <c r="R406" s="3" t="s">
        <v>740</v>
      </c>
      <c r="S406" s="3" t="s">
        <v>48</v>
      </c>
      <c r="T406" s="3" t="s">
        <v>49</v>
      </c>
      <c r="U406" s="3" t="s">
        <v>741</v>
      </c>
      <c r="V406" s="3" t="s">
        <v>51</v>
      </c>
      <c r="W406" s="3" t="s">
        <v>65</v>
      </c>
      <c r="X406" s="3" t="s">
        <v>66</v>
      </c>
      <c r="Y406" s="3" t="s">
        <v>2062</v>
      </c>
      <c r="Z406" s="3" t="s">
        <v>2063</v>
      </c>
      <c r="AA406" s="3" t="s">
        <v>2694</v>
      </c>
      <c r="AB406" s="3"/>
      <c r="AC406" s="3"/>
      <c r="AD406" s="3"/>
      <c r="AE406" s="3"/>
      <c r="AF406" s="3" t="s">
        <v>2695</v>
      </c>
      <c r="AG406" s="3" t="s">
        <v>972</v>
      </c>
      <c r="AH406" s="3" t="s">
        <v>2696</v>
      </c>
      <c r="AI406" s="3" t="s">
        <v>2697</v>
      </c>
    </row>
    <row r="407" spans="1:35" ht="24.95" customHeight="1" x14ac:dyDescent="0.25">
      <c r="A407" s="2">
        <v>479323</v>
      </c>
      <c r="B407" s="3" t="s">
        <v>35</v>
      </c>
      <c r="C407" s="3" t="s">
        <v>2698</v>
      </c>
      <c r="D407" s="3" t="s">
        <v>37</v>
      </c>
      <c r="E407" s="4" t="s">
        <v>476</v>
      </c>
      <c r="F407" s="3" t="s">
        <v>477</v>
      </c>
      <c r="G407" s="3" t="s">
        <v>519</v>
      </c>
      <c r="H407" s="3" t="s">
        <v>520</v>
      </c>
      <c r="I407" s="3" t="s">
        <v>326</v>
      </c>
      <c r="J407" s="3" t="s">
        <v>327</v>
      </c>
      <c r="K407" s="3" t="s">
        <v>44</v>
      </c>
      <c r="L407" s="10">
        <v>10000000</v>
      </c>
      <c r="M407" s="10">
        <v>0</v>
      </c>
      <c r="N407" s="10">
        <v>10000000</v>
      </c>
      <c r="O407" s="10">
        <v>0</v>
      </c>
      <c r="P407" s="4" t="s">
        <v>45</v>
      </c>
      <c r="Q407" s="3" t="s">
        <v>739</v>
      </c>
      <c r="R407" s="3" t="s">
        <v>740</v>
      </c>
      <c r="S407" s="3" t="s">
        <v>48</v>
      </c>
      <c r="T407" s="3" t="s">
        <v>49</v>
      </c>
      <c r="U407" s="3" t="s">
        <v>741</v>
      </c>
      <c r="V407" s="3" t="s">
        <v>51</v>
      </c>
      <c r="W407" s="3" t="s">
        <v>65</v>
      </c>
      <c r="X407" s="3" t="s">
        <v>66</v>
      </c>
      <c r="Y407" s="3" t="s">
        <v>784</v>
      </c>
      <c r="Z407" s="3" t="s">
        <v>2368</v>
      </c>
      <c r="AA407" s="3" t="s">
        <v>2699</v>
      </c>
      <c r="AB407" s="3" t="s">
        <v>2700</v>
      </c>
      <c r="AC407" s="3"/>
      <c r="AD407" s="3"/>
      <c r="AE407" s="3"/>
      <c r="AF407" s="3" t="s">
        <v>2701</v>
      </c>
      <c r="AG407" s="3" t="s">
        <v>972</v>
      </c>
      <c r="AH407" s="3" t="s">
        <v>2702</v>
      </c>
      <c r="AI407" s="3" t="s">
        <v>2703</v>
      </c>
    </row>
    <row r="408" spans="1:35" ht="24.95" customHeight="1" x14ac:dyDescent="0.25">
      <c r="A408" s="2">
        <v>479523</v>
      </c>
      <c r="B408" s="3" t="s">
        <v>35</v>
      </c>
      <c r="C408" s="3" t="s">
        <v>2698</v>
      </c>
      <c r="D408" s="3" t="s">
        <v>83</v>
      </c>
      <c r="E408" s="4" t="s">
        <v>476</v>
      </c>
      <c r="F408" s="3" t="s">
        <v>477</v>
      </c>
      <c r="G408" s="3" t="s">
        <v>519</v>
      </c>
      <c r="H408" s="3" t="s">
        <v>520</v>
      </c>
      <c r="I408" s="3" t="s">
        <v>326</v>
      </c>
      <c r="J408" s="3" t="s">
        <v>327</v>
      </c>
      <c r="K408" s="3" t="s">
        <v>44</v>
      </c>
      <c r="L408" s="10">
        <v>2512600</v>
      </c>
      <c r="M408" s="10">
        <v>0</v>
      </c>
      <c r="N408" s="10">
        <v>2512600</v>
      </c>
      <c r="O408" s="10">
        <v>0</v>
      </c>
      <c r="P408" s="4" t="s">
        <v>45</v>
      </c>
      <c r="Q408" s="3" t="s">
        <v>2704</v>
      </c>
      <c r="R408" s="3" t="s">
        <v>2705</v>
      </c>
      <c r="S408" s="3" t="s">
        <v>48</v>
      </c>
      <c r="T408" s="3" t="s">
        <v>49</v>
      </c>
      <c r="U408" s="3" t="s">
        <v>2706</v>
      </c>
      <c r="V408" s="3" t="s">
        <v>51</v>
      </c>
      <c r="W408" s="3" t="s">
        <v>65</v>
      </c>
      <c r="X408" s="3" t="s">
        <v>66</v>
      </c>
      <c r="Y408" s="3" t="s">
        <v>2707</v>
      </c>
      <c r="Z408" s="3" t="s">
        <v>2708</v>
      </c>
      <c r="AA408" s="3" t="s">
        <v>2709</v>
      </c>
      <c r="AB408" s="3" t="s">
        <v>2710</v>
      </c>
      <c r="AC408" s="3" t="s">
        <v>905</v>
      </c>
      <c r="AD408" s="3"/>
      <c r="AE408" s="3"/>
      <c r="AF408" s="3" t="s">
        <v>2701</v>
      </c>
      <c r="AG408" s="3" t="s">
        <v>1989</v>
      </c>
      <c r="AH408" s="3" t="s">
        <v>2711</v>
      </c>
      <c r="AI408" s="3" t="s">
        <v>2712</v>
      </c>
    </row>
    <row r="409" spans="1:35" ht="24.95" customHeight="1" x14ac:dyDescent="0.25">
      <c r="A409" s="2">
        <v>480123</v>
      </c>
      <c r="B409" s="3" t="s">
        <v>35</v>
      </c>
      <c r="C409" s="3" t="s">
        <v>2698</v>
      </c>
      <c r="D409" s="3" t="s">
        <v>83</v>
      </c>
      <c r="E409" s="4" t="s">
        <v>476</v>
      </c>
      <c r="F409" s="3" t="s">
        <v>477</v>
      </c>
      <c r="G409" s="3" t="s">
        <v>478</v>
      </c>
      <c r="H409" s="3" t="s">
        <v>401</v>
      </c>
      <c r="I409" s="3" t="s">
        <v>326</v>
      </c>
      <c r="J409" s="3" t="s">
        <v>327</v>
      </c>
      <c r="K409" s="3" t="s">
        <v>44</v>
      </c>
      <c r="L409" s="10">
        <v>100000000</v>
      </c>
      <c r="M409" s="10">
        <v>0</v>
      </c>
      <c r="N409" s="10">
        <v>100000000</v>
      </c>
      <c r="O409" s="10">
        <v>0</v>
      </c>
      <c r="P409" s="4" t="s">
        <v>45</v>
      </c>
      <c r="Q409" s="3" t="s">
        <v>910</v>
      </c>
      <c r="R409" s="3" t="s">
        <v>911</v>
      </c>
      <c r="S409" s="3" t="s">
        <v>48</v>
      </c>
      <c r="T409" s="3" t="s">
        <v>63</v>
      </c>
      <c r="U409" s="3" t="s">
        <v>912</v>
      </c>
      <c r="V409" s="3" t="s">
        <v>51</v>
      </c>
      <c r="W409" s="3" t="s">
        <v>372</v>
      </c>
      <c r="X409" s="3" t="s">
        <v>373</v>
      </c>
      <c r="Y409" s="3" t="s">
        <v>2713</v>
      </c>
      <c r="Z409" s="3" t="s">
        <v>2714</v>
      </c>
      <c r="AA409" s="3" t="s">
        <v>2715</v>
      </c>
      <c r="AB409" s="3" t="s">
        <v>2716</v>
      </c>
      <c r="AC409" s="3" t="s">
        <v>2717</v>
      </c>
      <c r="AD409" s="3" t="s">
        <v>2718</v>
      </c>
      <c r="AE409" s="3"/>
      <c r="AF409" s="3" t="s">
        <v>2719</v>
      </c>
      <c r="AG409" s="3" t="s">
        <v>335</v>
      </c>
      <c r="AH409" s="3" t="s">
        <v>2720</v>
      </c>
      <c r="AI409" s="3" t="s">
        <v>2721</v>
      </c>
    </row>
    <row r="410" spans="1:35" ht="24.95" customHeight="1" x14ac:dyDescent="0.25">
      <c r="A410" s="2">
        <v>480223</v>
      </c>
      <c r="B410" s="3" t="s">
        <v>35</v>
      </c>
      <c r="C410" s="3" t="s">
        <v>2698</v>
      </c>
      <c r="D410" s="3" t="s">
        <v>37</v>
      </c>
      <c r="E410" s="4" t="s">
        <v>476</v>
      </c>
      <c r="F410" s="3" t="s">
        <v>477</v>
      </c>
      <c r="G410" s="3" t="s">
        <v>519</v>
      </c>
      <c r="H410" s="3" t="s">
        <v>520</v>
      </c>
      <c r="I410" s="3" t="s">
        <v>326</v>
      </c>
      <c r="J410" s="3" t="s">
        <v>327</v>
      </c>
      <c r="K410" s="3" t="s">
        <v>44</v>
      </c>
      <c r="L410" s="10">
        <v>3600000</v>
      </c>
      <c r="M410" s="10">
        <v>0</v>
      </c>
      <c r="N410" s="10">
        <v>3600000</v>
      </c>
      <c r="O410" s="10">
        <v>0</v>
      </c>
      <c r="P410" s="4" t="s">
        <v>45</v>
      </c>
      <c r="Q410" s="3" t="s">
        <v>521</v>
      </c>
      <c r="R410" s="3" t="s">
        <v>522</v>
      </c>
      <c r="S410" s="3" t="s">
        <v>48</v>
      </c>
      <c r="T410" s="3" t="s">
        <v>49</v>
      </c>
      <c r="U410" s="3" t="s">
        <v>523</v>
      </c>
      <c r="V410" s="3" t="s">
        <v>51</v>
      </c>
      <c r="W410" s="3" t="s">
        <v>87</v>
      </c>
      <c r="X410" s="3" t="s">
        <v>88</v>
      </c>
      <c r="Y410" s="3" t="s">
        <v>2025</v>
      </c>
      <c r="Z410" s="3" t="s">
        <v>2026</v>
      </c>
      <c r="AA410" s="3" t="s">
        <v>2722</v>
      </c>
      <c r="AB410" s="3"/>
      <c r="AC410" s="3"/>
      <c r="AD410" s="3"/>
      <c r="AE410" s="3"/>
      <c r="AF410" s="3" t="s">
        <v>2719</v>
      </c>
      <c r="AG410" s="3" t="s">
        <v>972</v>
      </c>
      <c r="AH410" s="3" t="s">
        <v>2723</v>
      </c>
      <c r="AI410" s="3" t="s">
        <v>2724</v>
      </c>
    </row>
    <row r="411" spans="1:35" ht="24.95" customHeight="1" x14ac:dyDescent="0.25">
      <c r="A411" s="2">
        <v>480323</v>
      </c>
      <c r="B411" s="3" t="s">
        <v>35</v>
      </c>
      <c r="C411" s="3" t="s">
        <v>2698</v>
      </c>
      <c r="D411" s="3" t="s">
        <v>37</v>
      </c>
      <c r="E411" s="4" t="s">
        <v>476</v>
      </c>
      <c r="F411" s="3" t="s">
        <v>477</v>
      </c>
      <c r="G411" s="3" t="s">
        <v>519</v>
      </c>
      <c r="H411" s="3" t="s">
        <v>520</v>
      </c>
      <c r="I411" s="3" t="s">
        <v>326</v>
      </c>
      <c r="J411" s="3" t="s">
        <v>327</v>
      </c>
      <c r="K411" s="3" t="s">
        <v>44</v>
      </c>
      <c r="L411" s="10">
        <v>100000</v>
      </c>
      <c r="M411" s="10">
        <v>0</v>
      </c>
      <c r="N411" s="10">
        <v>100000</v>
      </c>
      <c r="O411" s="10">
        <v>100000</v>
      </c>
      <c r="P411" s="4" t="s">
        <v>45</v>
      </c>
      <c r="Q411" s="3" t="s">
        <v>1361</v>
      </c>
      <c r="R411" s="3" t="s">
        <v>1362</v>
      </c>
      <c r="S411" s="3" t="s">
        <v>48</v>
      </c>
      <c r="T411" s="3" t="s">
        <v>49</v>
      </c>
      <c r="U411" s="3" t="s">
        <v>1363</v>
      </c>
      <c r="V411" s="3" t="s">
        <v>51</v>
      </c>
      <c r="W411" s="3" t="s">
        <v>65</v>
      </c>
      <c r="X411" s="3" t="s">
        <v>66</v>
      </c>
      <c r="Y411" s="3" t="s">
        <v>2062</v>
      </c>
      <c r="Z411" s="3" t="s">
        <v>2063</v>
      </c>
      <c r="AA411" s="3" t="s">
        <v>2725</v>
      </c>
      <c r="AB411" s="3"/>
      <c r="AC411" s="3"/>
      <c r="AD411" s="3"/>
      <c r="AE411" s="3"/>
      <c r="AF411" s="3" t="s">
        <v>2719</v>
      </c>
      <c r="AG411" s="3" t="s">
        <v>972</v>
      </c>
      <c r="AH411" s="3" t="s">
        <v>2726</v>
      </c>
      <c r="AI411" s="3" t="s">
        <v>2727</v>
      </c>
    </row>
    <row r="412" spans="1:35" ht="24.95" customHeight="1" x14ac:dyDescent="0.25">
      <c r="A412" s="2">
        <v>480423</v>
      </c>
      <c r="B412" s="3" t="s">
        <v>35</v>
      </c>
      <c r="C412" s="3" t="s">
        <v>2698</v>
      </c>
      <c r="D412" s="3" t="s">
        <v>37</v>
      </c>
      <c r="E412" s="4" t="s">
        <v>476</v>
      </c>
      <c r="F412" s="3" t="s">
        <v>477</v>
      </c>
      <c r="G412" s="3" t="s">
        <v>478</v>
      </c>
      <c r="H412" s="3" t="s">
        <v>401</v>
      </c>
      <c r="I412" s="3" t="s">
        <v>326</v>
      </c>
      <c r="J412" s="3" t="s">
        <v>327</v>
      </c>
      <c r="K412" s="3" t="s">
        <v>44</v>
      </c>
      <c r="L412" s="10">
        <v>9375000</v>
      </c>
      <c r="M412" s="10">
        <v>0</v>
      </c>
      <c r="N412" s="10">
        <v>9375000</v>
      </c>
      <c r="O412" s="10">
        <v>0</v>
      </c>
      <c r="P412" s="4" t="s">
        <v>45</v>
      </c>
      <c r="Q412" s="3" t="s">
        <v>2728</v>
      </c>
      <c r="R412" s="3" t="s">
        <v>2729</v>
      </c>
      <c r="S412" s="3" t="s">
        <v>48</v>
      </c>
      <c r="T412" s="3" t="s">
        <v>49</v>
      </c>
      <c r="U412" s="3" t="s">
        <v>2730</v>
      </c>
      <c r="V412" s="3" t="s">
        <v>51</v>
      </c>
      <c r="W412" s="3" t="s">
        <v>65</v>
      </c>
      <c r="X412" s="3" t="s">
        <v>66</v>
      </c>
      <c r="Y412" s="3" t="s">
        <v>784</v>
      </c>
      <c r="Z412" s="3" t="s">
        <v>2368</v>
      </c>
      <c r="AA412" s="3" t="s">
        <v>2731</v>
      </c>
      <c r="AB412" s="3" t="s">
        <v>2732</v>
      </c>
      <c r="AC412" s="3"/>
      <c r="AD412" s="3"/>
      <c r="AE412" s="3"/>
      <c r="AF412" s="3" t="s">
        <v>2719</v>
      </c>
      <c r="AG412" s="3" t="s">
        <v>972</v>
      </c>
      <c r="AH412" s="3" t="s">
        <v>2733</v>
      </c>
      <c r="AI412" s="3" t="s">
        <v>2734</v>
      </c>
    </row>
    <row r="413" spans="1:35" ht="24.95" customHeight="1" x14ac:dyDescent="0.25">
      <c r="A413" s="2">
        <v>480523</v>
      </c>
      <c r="B413" s="3" t="s">
        <v>35</v>
      </c>
      <c r="C413" s="3" t="s">
        <v>2735</v>
      </c>
      <c r="D413" s="3" t="s">
        <v>37</v>
      </c>
      <c r="E413" s="4" t="s">
        <v>476</v>
      </c>
      <c r="F413" s="3" t="s">
        <v>477</v>
      </c>
      <c r="G413" s="3" t="s">
        <v>519</v>
      </c>
      <c r="H413" s="3" t="s">
        <v>520</v>
      </c>
      <c r="I413" s="3" t="s">
        <v>326</v>
      </c>
      <c r="J413" s="3" t="s">
        <v>327</v>
      </c>
      <c r="K413" s="3" t="s">
        <v>44</v>
      </c>
      <c r="L413" s="10">
        <v>9263688</v>
      </c>
      <c r="M413" s="10">
        <v>0</v>
      </c>
      <c r="N413" s="10">
        <v>9263688</v>
      </c>
      <c r="O413" s="10">
        <v>9263688</v>
      </c>
      <c r="P413" s="4" t="s">
        <v>45</v>
      </c>
      <c r="Q413" s="3" t="s">
        <v>2659</v>
      </c>
      <c r="R413" s="3" t="s">
        <v>2660</v>
      </c>
      <c r="S413" s="3" t="s">
        <v>48</v>
      </c>
      <c r="T413" s="3" t="s">
        <v>49</v>
      </c>
      <c r="U413" s="3" t="s">
        <v>2661</v>
      </c>
      <c r="V413" s="3" t="s">
        <v>51</v>
      </c>
      <c r="W413" s="3" t="s">
        <v>65</v>
      </c>
      <c r="X413" s="3" t="s">
        <v>66</v>
      </c>
      <c r="Y413" s="3" t="s">
        <v>784</v>
      </c>
      <c r="Z413" s="3" t="s">
        <v>2368</v>
      </c>
      <c r="AA413" s="3" t="s">
        <v>2736</v>
      </c>
      <c r="AB413" s="3"/>
      <c r="AC413" s="3"/>
      <c r="AD413" s="3"/>
      <c r="AE413" s="3"/>
      <c r="AF413" s="3" t="s">
        <v>2719</v>
      </c>
      <c r="AG413" s="3" t="s">
        <v>972</v>
      </c>
      <c r="AH413" s="3" t="s">
        <v>2737</v>
      </c>
      <c r="AI413" s="3" t="s">
        <v>2738</v>
      </c>
    </row>
    <row r="414" spans="1:35" ht="24.95" customHeight="1" x14ac:dyDescent="0.25">
      <c r="A414" s="2">
        <v>480623</v>
      </c>
      <c r="B414" s="3" t="s">
        <v>35</v>
      </c>
      <c r="C414" s="3" t="s">
        <v>2735</v>
      </c>
      <c r="D414" s="3" t="s">
        <v>37</v>
      </c>
      <c r="E414" s="4" t="s">
        <v>476</v>
      </c>
      <c r="F414" s="3" t="s">
        <v>477</v>
      </c>
      <c r="G414" s="3" t="s">
        <v>519</v>
      </c>
      <c r="H414" s="3" t="s">
        <v>520</v>
      </c>
      <c r="I414" s="3" t="s">
        <v>326</v>
      </c>
      <c r="J414" s="3" t="s">
        <v>327</v>
      </c>
      <c r="K414" s="3" t="s">
        <v>44</v>
      </c>
      <c r="L414" s="10">
        <v>3572844</v>
      </c>
      <c r="M414" s="10">
        <v>0</v>
      </c>
      <c r="N414" s="10">
        <v>3572844</v>
      </c>
      <c r="O414" s="10">
        <v>0</v>
      </c>
      <c r="P414" s="4" t="s">
        <v>45</v>
      </c>
      <c r="Q414" s="3" t="s">
        <v>2728</v>
      </c>
      <c r="R414" s="3" t="s">
        <v>2729</v>
      </c>
      <c r="S414" s="3" t="s">
        <v>48</v>
      </c>
      <c r="T414" s="3" t="s">
        <v>49</v>
      </c>
      <c r="U414" s="3" t="s">
        <v>2730</v>
      </c>
      <c r="V414" s="3" t="s">
        <v>51</v>
      </c>
      <c r="W414" s="3" t="s">
        <v>65</v>
      </c>
      <c r="X414" s="3" t="s">
        <v>66</v>
      </c>
      <c r="Y414" s="3" t="s">
        <v>784</v>
      </c>
      <c r="Z414" s="3" t="s">
        <v>2368</v>
      </c>
      <c r="AA414" s="3" t="s">
        <v>2739</v>
      </c>
      <c r="AB414" s="3"/>
      <c r="AC414" s="3"/>
      <c r="AD414" s="3"/>
      <c r="AE414" s="3"/>
      <c r="AF414" s="3" t="s">
        <v>2719</v>
      </c>
      <c r="AG414" s="3" t="s">
        <v>972</v>
      </c>
      <c r="AH414" s="3" t="s">
        <v>2740</v>
      </c>
      <c r="AI414" s="3" t="s">
        <v>2741</v>
      </c>
    </row>
    <row r="415" spans="1:35" ht="24.95" customHeight="1" x14ac:dyDescent="0.25">
      <c r="A415" s="2">
        <v>482723</v>
      </c>
      <c r="B415" s="3" t="s">
        <v>35</v>
      </c>
      <c r="C415" s="3" t="s">
        <v>2735</v>
      </c>
      <c r="D415" s="3" t="s">
        <v>37</v>
      </c>
      <c r="E415" s="4" t="s">
        <v>38</v>
      </c>
      <c r="F415" s="3" t="s">
        <v>39</v>
      </c>
      <c r="G415" s="3" t="s">
        <v>2742</v>
      </c>
      <c r="H415" s="3" t="s">
        <v>381</v>
      </c>
      <c r="I415" s="3" t="s">
        <v>326</v>
      </c>
      <c r="J415" s="3" t="s">
        <v>327</v>
      </c>
      <c r="K415" s="3" t="s">
        <v>44</v>
      </c>
      <c r="L415" s="10">
        <v>2321471.04</v>
      </c>
      <c r="M415" s="10">
        <v>0</v>
      </c>
      <c r="N415" s="10">
        <v>2321471.04</v>
      </c>
      <c r="O415" s="10">
        <v>0</v>
      </c>
      <c r="P415" s="4" t="s">
        <v>45</v>
      </c>
      <c r="Q415" s="3" t="s">
        <v>2743</v>
      </c>
      <c r="R415" s="3" t="s">
        <v>2744</v>
      </c>
      <c r="S415" s="3" t="s">
        <v>48</v>
      </c>
      <c r="T415" s="3" t="s">
        <v>63</v>
      </c>
      <c r="U415" s="3" t="s">
        <v>2745</v>
      </c>
      <c r="V415" s="3" t="s">
        <v>51</v>
      </c>
      <c r="W415" s="3" t="s">
        <v>65</v>
      </c>
      <c r="X415" s="3" t="s">
        <v>66</v>
      </c>
      <c r="Y415" s="3" t="s">
        <v>2746</v>
      </c>
      <c r="Z415" s="3" t="s">
        <v>2747</v>
      </c>
      <c r="AA415" s="3" t="s">
        <v>2748</v>
      </c>
      <c r="AB415" s="3"/>
      <c r="AC415" s="3"/>
      <c r="AD415" s="3"/>
      <c r="AE415" s="3"/>
      <c r="AF415" s="3" t="s">
        <v>2749</v>
      </c>
      <c r="AG415" s="3" t="s">
        <v>1989</v>
      </c>
      <c r="AH415" s="3" t="s">
        <v>2750</v>
      </c>
      <c r="AI415" s="3" t="s">
        <v>2751</v>
      </c>
    </row>
    <row r="416" spans="1:35" ht="24.95" customHeight="1" x14ac:dyDescent="0.25">
      <c r="A416" s="2">
        <v>482823</v>
      </c>
      <c r="B416" s="3" t="s">
        <v>35</v>
      </c>
      <c r="C416" s="3" t="s">
        <v>2735</v>
      </c>
      <c r="D416" s="3" t="s">
        <v>37</v>
      </c>
      <c r="E416" s="4" t="s">
        <v>476</v>
      </c>
      <c r="F416" s="3" t="s">
        <v>477</v>
      </c>
      <c r="G416" s="3" t="s">
        <v>519</v>
      </c>
      <c r="H416" s="3" t="s">
        <v>520</v>
      </c>
      <c r="I416" s="3" t="s">
        <v>326</v>
      </c>
      <c r="J416" s="3" t="s">
        <v>327</v>
      </c>
      <c r="K416" s="3" t="s">
        <v>44</v>
      </c>
      <c r="L416" s="10">
        <v>445000</v>
      </c>
      <c r="M416" s="10">
        <v>0</v>
      </c>
      <c r="N416" s="10">
        <v>445000</v>
      </c>
      <c r="O416" s="10">
        <v>445000</v>
      </c>
      <c r="P416" s="4" t="s">
        <v>45</v>
      </c>
      <c r="Q416" s="3" t="s">
        <v>2291</v>
      </c>
      <c r="R416" s="3" t="s">
        <v>2292</v>
      </c>
      <c r="S416" s="3" t="s">
        <v>48</v>
      </c>
      <c r="T416" s="3" t="s">
        <v>49</v>
      </c>
      <c r="U416" s="3" t="s">
        <v>2293</v>
      </c>
      <c r="V416" s="3" t="s">
        <v>51</v>
      </c>
      <c r="W416" s="3" t="s">
        <v>65</v>
      </c>
      <c r="X416" s="3" t="s">
        <v>66</v>
      </c>
      <c r="Y416" s="3" t="s">
        <v>2285</v>
      </c>
      <c r="Z416" s="3" t="s">
        <v>2286</v>
      </c>
      <c r="AA416" s="3" t="s">
        <v>2752</v>
      </c>
      <c r="AB416" s="3"/>
      <c r="AC416" s="3"/>
      <c r="AD416" s="3"/>
      <c r="AE416" s="3"/>
      <c r="AF416" s="3" t="s">
        <v>2749</v>
      </c>
      <c r="AG416" s="3" t="s">
        <v>972</v>
      </c>
      <c r="AH416" s="3" t="s">
        <v>2753</v>
      </c>
      <c r="AI416" s="3" t="s">
        <v>2754</v>
      </c>
    </row>
    <row r="417" spans="1:35" ht="24.95" customHeight="1" x14ac:dyDescent="0.25">
      <c r="A417" s="2">
        <v>482923</v>
      </c>
      <c r="B417" s="3" t="s">
        <v>35</v>
      </c>
      <c r="C417" s="3" t="s">
        <v>2735</v>
      </c>
      <c r="D417" s="3" t="s">
        <v>37</v>
      </c>
      <c r="E417" s="4" t="s">
        <v>476</v>
      </c>
      <c r="F417" s="3" t="s">
        <v>477</v>
      </c>
      <c r="G417" s="3" t="s">
        <v>519</v>
      </c>
      <c r="H417" s="3" t="s">
        <v>520</v>
      </c>
      <c r="I417" s="3" t="s">
        <v>326</v>
      </c>
      <c r="J417" s="3" t="s">
        <v>327</v>
      </c>
      <c r="K417" s="3" t="s">
        <v>44</v>
      </c>
      <c r="L417" s="10">
        <v>3125000</v>
      </c>
      <c r="M417" s="10">
        <v>0</v>
      </c>
      <c r="N417" s="10">
        <v>3125000</v>
      </c>
      <c r="O417" s="10">
        <v>3125000</v>
      </c>
      <c r="P417" s="4" t="s">
        <v>45</v>
      </c>
      <c r="Q417" s="3" t="s">
        <v>2755</v>
      </c>
      <c r="R417" s="3" t="s">
        <v>2756</v>
      </c>
      <c r="S417" s="3" t="s">
        <v>48</v>
      </c>
      <c r="T417" s="3" t="s">
        <v>49</v>
      </c>
      <c r="U417" s="3" t="s">
        <v>2757</v>
      </c>
      <c r="V417" s="3" t="s">
        <v>51</v>
      </c>
      <c r="W417" s="3" t="s">
        <v>501</v>
      </c>
      <c r="X417" s="3" t="s">
        <v>502</v>
      </c>
      <c r="Y417" s="3" t="s">
        <v>2285</v>
      </c>
      <c r="Z417" s="3" t="s">
        <v>2286</v>
      </c>
      <c r="AA417" s="3" t="s">
        <v>2758</v>
      </c>
      <c r="AB417" s="3"/>
      <c r="AC417" s="3"/>
      <c r="AD417" s="3"/>
      <c r="AE417" s="3"/>
      <c r="AF417" s="3" t="s">
        <v>2749</v>
      </c>
      <c r="AG417" s="3" t="s">
        <v>972</v>
      </c>
      <c r="AH417" s="3" t="s">
        <v>2759</v>
      </c>
      <c r="AI417" s="3" t="s">
        <v>2760</v>
      </c>
    </row>
    <row r="418" spans="1:35" ht="24.95" customHeight="1" x14ac:dyDescent="0.25">
      <c r="A418" s="2">
        <v>483023</v>
      </c>
      <c r="B418" s="3" t="s">
        <v>35</v>
      </c>
      <c r="C418" s="3" t="s">
        <v>2761</v>
      </c>
      <c r="D418" s="3" t="s">
        <v>37</v>
      </c>
      <c r="E418" s="4" t="s">
        <v>38</v>
      </c>
      <c r="F418" s="3" t="s">
        <v>39</v>
      </c>
      <c r="G418" s="3" t="s">
        <v>2742</v>
      </c>
      <c r="H418" s="3" t="s">
        <v>381</v>
      </c>
      <c r="I418" s="3" t="s">
        <v>326</v>
      </c>
      <c r="J418" s="3" t="s">
        <v>327</v>
      </c>
      <c r="K418" s="3" t="s">
        <v>44</v>
      </c>
      <c r="L418" s="10">
        <v>1736448</v>
      </c>
      <c r="M418" s="10">
        <v>0</v>
      </c>
      <c r="N418" s="10">
        <v>1736448</v>
      </c>
      <c r="O418" s="10">
        <v>0</v>
      </c>
      <c r="P418" s="4" t="s">
        <v>45</v>
      </c>
      <c r="Q418" s="3" t="s">
        <v>2762</v>
      </c>
      <c r="R418" s="3" t="s">
        <v>2763</v>
      </c>
      <c r="S418" s="3" t="s">
        <v>48</v>
      </c>
      <c r="T418" s="3" t="s">
        <v>63</v>
      </c>
      <c r="U418" s="3" t="s">
        <v>2764</v>
      </c>
      <c r="V418" s="3" t="s">
        <v>51</v>
      </c>
      <c r="W418" s="3" t="s">
        <v>65</v>
      </c>
      <c r="X418" s="3" t="s">
        <v>66</v>
      </c>
      <c r="Y418" s="3" t="s">
        <v>1233</v>
      </c>
      <c r="Z418" s="3" t="s">
        <v>2765</v>
      </c>
      <c r="AA418" s="3" t="s">
        <v>2766</v>
      </c>
      <c r="AB418" s="3"/>
      <c r="AC418" s="3"/>
      <c r="AD418" s="3"/>
      <c r="AE418" s="3"/>
      <c r="AF418" s="3" t="s">
        <v>2749</v>
      </c>
      <c r="AG418" s="3" t="s">
        <v>1989</v>
      </c>
      <c r="AH418" s="3" t="s">
        <v>2767</v>
      </c>
      <c r="AI418" s="3" t="s">
        <v>2768</v>
      </c>
    </row>
    <row r="419" spans="1:35" ht="24.95" customHeight="1" x14ac:dyDescent="0.25">
      <c r="A419" s="2">
        <v>483123</v>
      </c>
      <c r="B419" s="3" t="s">
        <v>35</v>
      </c>
      <c r="C419" s="3" t="s">
        <v>2761</v>
      </c>
      <c r="D419" s="3" t="s">
        <v>83</v>
      </c>
      <c r="E419" s="4" t="s">
        <v>476</v>
      </c>
      <c r="F419" s="3" t="s">
        <v>477</v>
      </c>
      <c r="G419" s="3" t="s">
        <v>519</v>
      </c>
      <c r="H419" s="3" t="s">
        <v>520</v>
      </c>
      <c r="I419" s="3" t="s">
        <v>326</v>
      </c>
      <c r="J419" s="3" t="s">
        <v>327</v>
      </c>
      <c r="K419" s="3" t="s">
        <v>44</v>
      </c>
      <c r="L419" s="10">
        <v>1974000</v>
      </c>
      <c r="M419" s="10">
        <v>0</v>
      </c>
      <c r="N419" s="10">
        <v>1974000</v>
      </c>
      <c r="O419" s="10">
        <v>0</v>
      </c>
      <c r="P419" s="4" t="s">
        <v>45</v>
      </c>
      <c r="Q419" s="3" t="s">
        <v>202</v>
      </c>
      <c r="R419" s="3" t="s">
        <v>203</v>
      </c>
      <c r="S419" s="3" t="s">
        <v>48</v>
      </c>
      <c r="T419" s="3" t="s">
        <v>49</v>
      </c>
      <c r="U419" s="3" t="s">
        <v>204</v>
      </c>
      <c r="V419" s="3" t="s">
        <v>51</v>
      </c>
      <c r="W419" s="3" t="s">
        <v>65</v>
      </c>
      <c r="X419" s="3" t="s">
        <v>66</v>
      </c>
      <c r="Y419" s="3" t="s">
        <v>2769</v>
      </c>
      <c r="Z419" s="3" t="s">
        <v>2770</v>
      </c>
      <c r="AA419" s="3" t="s">
        <v>2771</v>
      </c>
      <c r="AB419" s="3" t="s">
        <v>2390</v>
      </c>
      <c r="AC419" s="3" t="s">
        <v>2772</v>
      </c>
      <c r="AD419" s="3"/>
      <c r="AE419" s="3"/>
      <c r="AF419" s="3" t="s">
        <v>2749</v>
      </c>
      <c r="AG419" s="3" t="s">
        <v>1989</v>
      </c>
      <c r="AH419" s="3" t="s">
        <v>2773</v>
      </c>
      <c r="AI419" s="3" t="s">
        <v>2774</v>
      </c>
    </row>
    <row r="420" spans="1:35" ht="24.95" customHeight="1" x14ac:dyDescent="0.25">
      <c r="A420" s="2">
        <v>483323</v>
      </c>
      <c r="B420" s="3" t="s">
        <v>35</v>
      </c>
      <c r="C420" s="3" t="s">
        <v>2761</v>
      </c>
      <c r="D420" s="3" t="s">
        <v>37</v>
      </c>
      <c r="E420" s="4" t="s">
        <v>476</v>
      </c>
      <c r="F420" s="3" t="s">
        <v>477</v>
      </c>
      <c r="G420" s="3" t="s">
        <v>519</v>
      </c>
      <c r="H420" s="3" t="s">
        <v>520</v>
      </c>
      <c r="I420" s="3" t="s">
        <v>326</v>
      </c>
      <c r="J420" s="3" t="s">
        <v>327</v>
      </c>
      <c r="K420" s="3" t="s">
        <v>44</v>
      </c>
      <c r="L420" s="10">
        <v>1650000</v>
      </c>
      <c r="M420" s="10">
        <v>0</v>
      </c>
      <c r="N420" s="10">
        <v>1650000</v>
      </c>
      <c r="O420" s="10">
        <v>0</v>
      </c>
      <c r="P420" s="4" t="s">
        <v>45</v>
      </c>
      <c r="Q420" s="3" t="s">
        <v>2775</v>
      </c>
      <c r="R420" s="3" t="s">
        <v>2776</v>
      </c>
      <c r="S420" s="3" t="s">
        <v>48</v>
      </c>
      <c r="T420" s="3" t="s">
        <v>49</v>
      </c>
      <c r="U420" s="3" t="s">
        <v>2777</v>
      </c>
      <c r="V420" s="3" t="s">
        <v>51</v>
      </c>
      <c r="W420" s="3" t="s">
        <v>65</v>
      </c>
      <c r="X420" s="3" t="s">
        <v>66</v>
      </c>
      <c r="Y420" s="3" t="s">
        <v>2217</v>
      </c>
      <c r="Z420" s="3" t="s">
        <v>2218</v>
      </c>
      <c r="AA420" s="3" t="s">
        <v>2778</v>
      </c>
      <c r="AB420" s="3" t="s">
        <v>2779</v>
      </c>
      <c r="AC420" s="3"/>
      <c r="AD420" s="3"/>
      <c r="AE420" s="3"/>
      <c r="AF420" s="3" t="s">
        <v>2780</v>
      </c>
      <c r="AG420" s="3" t="s">
        <v>972</v>
      </c>
      <c r="AH420" s="3" t="s">
        <v>2781</v>
      </c>
      <c r="AI420" s="3" t="s">
        <v>2782</v>
      </c>
    </row>
    <row r="421" spans="1:35" ht="24.95" customHeight="1" x14ac:dyDescent="0.25">
      <c r="A421" s="2">
        <v>483423</v>
      </c>
      <c r="B421" s="3" t="s">
        <v>35</v>
      </c>
      <c r="C421" s="3" t="s">
        <v>2761</v>
      </c>
      <c r="D421" s="3" t="s">
        <v>37</v>
      </c>
      <c r="E421" s="4" t="s">
        <v>476</v>
      </c>
      <c r="F421" s="3" t="s">
        <v>477</v>
      </c>
      <c r="G421" s="3" t="s">
        <v>519</v>
      </c>
      <c r="H421" s="3" t="s">
        <v>520</v>
      </c>
      <c r="I421" s="3" t="s">
        <v>326</v>
      </c>
      <c r="J421" s="3" t="s">
        <v>327</v>
      </c>
      <c r="K421" s="3" t="s">
        <v>44</v>
      </c>
      <c r="L421" s="10">
        <v>2488640</v>
      </c>
      <c r="M421" s="10">
        <v>0</v>
      </c>
      <c r="N421" s="10">
        <v>2488640</v>
      </c>
      <c r="O421" s="10">
        <v>2488640</v>
      </c>
      <c r="P421" s="4" t="s">
        <v>45</v>
      </c>
      <c r="Q421" s="3" t="s">
        <v>2783</v>
      </c>
      <c r="R421" s="3" t="s">
        <v>2784</v>
      </c>
      <c r="S421" s="3" t="s">
        <v>48</v>
      </c>
      <c r="T421" s="3" t="s">
        <v>49</v>
      </c>
      <c r="U421" s="3" t="s">
        <v>2785</v>
      </c>
      <c r="V421" s="3" t="s">
        <v>51</v>
      </c>
      <c r="W421" s="3" t="s">
        <v>65</v>
      </c>
      <c r="X421" s="3" t="s">
        <v>66</v>
      </c>
      <c r="Y421" s="3" t="s">
        <v>2020</v>
      </c>
      <c r="Z421" s="3" t="s">
        <v>2021</v>
      </c>
      <c r="AA421" s="3" t="s">
        <v>2786</v>
      </c>
      <c r="AB421" s="3"/>
      <c r="AC421" s="3"/>
      <c r="AD421" s="3"/>
      <c r="AE421" s="3"/>
      <c r="AF421" s="3" t="s">
        <v>2780</v>
      </c>
      <c r="AG421" s="3" t="s">
        <v>972</v>
      </c>
      <c r="AH421" s="3" t="s">
        <v>2787</v>
      </c>
      <c r="AI421" s="3" t="s">
        <v>2788</v>
      </c>
    </row>
    <row r="422" spans="1:35" ht="24.95" customHeight="1" x14ac:dyDescent="0.25">
      <c r="A422" s="2">
        <v>483523</v>
      </c>
      <c r="B422" s="3" t="s">
        <v>35</v>
      </c>
      <c r="C422" s="3" t="s">
        <v>2761</v>
      </c>
      <c r="D422" s="3" t="s">
        <v>37</v>
      </c>
      <c r="E422" s="4" t="s">
        <v>476</v>
      </c>
      <c r="F422" s="3" t="s">
        <v>477</v>
      </c>
      <c r="G422" s="3" t="s">
        <v>519</v>
      </c>
      <c r="H422" s="3" t="s">
        <v>520</v>
      </c>
      <c r="I422" s="3" t="s">
        <v>326</v>
      </c>
      <c r="J422" s="3" t="s">
        <v>327</v>
      </c>
      <c r="K422" s="3" t="s">
        <v>44</v>
      </c>
      <c r="L422" s="10">
        <v>1658581</v>
      </c>
      <c r="M422" s="10">
        <v>0</v>
      </c>
      <c r="N422" s="10">
        <v>1658581</v>
      </c>
      <c r="O422" s="10">
        <v>0</v>
      </c>
      <c r="P422" s="4" t="s">
        <v>45</v>
      </c>
      <c r="Q422" s="3" t="s">
        <v>2037</v>
      </c>
      <c r="R422" s="3" t="s">
        <v>2038</v>
      </c>
      <c r="S422" s="3" t="s">
        <v>48</v>
      </c>
      <c r="T422" s="3" t="s">
        <v>49</v>
      </c>
      <c r="U422" s="3" t="s">
        <v>2039</v>
      </c>
      <c r="V422" s="3" t="s">
        <v>51</v>
      </c>
      <c r="W422" s="3" t="s">
        <v>65</v>
      </c>
      <c r="X422" s="3" t="s">
        <v>66</v>
      </c>
      <c r="Y422" s="3" t="s">
        <v>2020</v>
      </c>
      <c r="Z422" s="3" t="s">
        <v>2021</v>
      </c>
      <c r="AA422" s="3" t="s">
        <v>2789</v>
      </c>
      <c r="AB422" s="3"/>
      <c r="AC422" s="3"/>
      <c r="AD422" s="3"/>
      <c r="AE422" s="3"/>
      <c r="AF422" s="3" t="s">
        <v>2780</v>
      </c>
      <c r="AG422" s="3" t="s">
        <v>972</v>
      </c>
      <c r="AH422" s="3" t="s">
        <v>2790</v>
      </c>
      <c r="AI422" s="3" t="s">
        <v>2791</v>
      </c>
    </row>
    <row r="423" spans="1:35" ht="24.95" customHeight="1" x14ac:dyDescent="0.25">
      <c r="A423" s="2">
        <v>483623</v>
      </c>
      <c r="B423" s="3" t="s">
        <v>35</v>
      </c>
      <c r="C423" s="3" t="s">
        <v>2792</v>
      </c>
      <c r="D423" s="3" t="s">
        <v>83</v>
      </c>
      <c r="E423" s="4" t="s">
        <v>476</v>
      </c>
      <c r="F423" s="3" t="s">
        <v>477</v>
      </c>
      <c r="G423" s="3" t="s">
        <v>478</v>
      </c>
      <c r="H423" s="3" t="s">
        <v>401</v>
      </c>
      <c r="I423" s="3" t="s">
        <v>326</v>
      </c>
      <c r="J423" s="3" t="s">
        <v>327</v>
      </c>
      <c r="K423" s="3" t="s">
        <v>44</v>
      </c>
      <c r="L423" s="10">
        <v>40511200</v>
      </c>
      <c r="M423" s="10">
        <v>0</v>
      </c>
      <c r="N423" s="10">
        <v>40511200</v>
      </c>
      <c r="O423" s="10">
        <v>0</v>
      </c>
      <c r="P423" s="4" t="s">
        <v>45</v>
      </c>
      <c r="Q423" s="3" t="s">
        <v>2793</v>
      </c>
      <c r="R423" s="3" t="s">
        <v>2794</v>
      </c>
      <c r="S423" s="3" t="s">
        <v>48</v>
      </c>
      <c r="T423" s="3" t="s">
        <v>63</v>
      </c>
      <c r="U423" s="3" t="s">
        <v>2795</v>
      </c>
      <c r="V423" s="3" t="s">
        <v>51</v>
      </c>
      <c r="W423" s="3" t="s">
        <v>105</v>
      </c>
      <c r="X423" s="3" t="s">
        <v>106</v>
      </c>
      <c r="Y423" s="3" t="s">
        <v>1241</v>
      </c>
      <c r="Z423" s="3" t="s">
        <v>2796</v>
      </c>
      <c r="AA423" s="3" t="s">
        <v>2797</v>
      </c>
      <c r="AB423" s="3" t="s">
        <v>2798</v>
      </c>
      <c r="AC423" s="3" t="s">
        <v>2389</v>
      </c>
      <c r="AD423" s="3"/>
      <c r="AE423" s="3"/>
      <c r="AF423" s="3" t="s">
        <v>2780</v>
      </c>
      <c r="AG423" s="3" t="s">
        <v>1989</v>
      </c>
      <c r="AH423" s="3" t="s">
        <v>2799</v>
      </c>
      <c r="AI423" s="3" t="s">
        <v>2800</v>
      </c>
    </row>
    <row r="424" spans="1:35" ht="24.95" customHeight="1" x14ac:dyDescent="0.25">
      <c r="A424" s="2">
        <v>483723</v>
      </c>
      <c r="B424" s="3" t="s">
        <v>35</v>
      </c>
      <c r="C424" s="3" t="s">
        <v>2792</v>
      </c>
      <c r="D424" s="3" t="s">
        <v>83</v>
      </c>
      <c r="E424" s="4" t="s">
        <v>476</v>
      </c>
      <c r="F424" s="3" t="s">
        <v>477</v>
      </c>
      <c r="G424" s="3" t="s">
        <v>519</v>
      </c>
      <c r="H424" s="3" t="s">
        <v>520</v>
      </c>
      <c r="I424" s="3" t="s">
        <v>326</v>
      </c>
      <c r="J424" s="3" t="s">
        <v>327</v>
      </c>
      <c r="K424" s="3" t="s">
        <v>44</v>
      </c>
      <c r="L424" s="10">
        <v>8528884</v>
      </c>
      <c r="M424" s="10">
        <v>0</v>
      </c>
      <c r="N424" s="10">
        <v>8528884</v>
      </c>
      <c r="O424" s="10">
        <v>0</v>
      </c>
      <c r="P424" s="4" t="s">
        <v>45</v>
      </c>
      <c r="Q424" s="3" t="s">
        <v>2801</v>
      </c>
      <c r="R424" s="3" t="s">
        <v>2802</v>
      </c>
      <c r="S424" s="3" t="s">
        <v>48</v>
      </c>
      <c r="T424" s="3" t="s">
        <v>49</v>
      </c>
      <c r="U424" s="3" t="s">
        <v>2803</v>
      </c>
      <c r="V424" s="3" t="s">
        <v>51</v>
      </c>
      <c r="W424" s="3" t="s">
        <v>134</v>
      </c>
      <c r="X424" s="3" t="s">
        <v>135</v>
      </c>
      <c r="Y424" s="3" t="s">
        <v>2804</v>
      </c>
      <c r="Z424" s="3" t="s">
        <v>2805</v>
      </c>
      <c r="AA424" s="3" t="s">
        <v>2806</v>
      </c>
      <c r="AB424" s="3" t="s">
        <v>2807</v>
      </c>
      <c r="AC424" s="3" t="s">
        <v>2808</v>
      </c>
      <c r="AD424" s="3"/>
      <c r="AE424" s="3"/>
      <c r="AF424" s="3" t="s">
        <v>2780</v>
      </c>
      <c r="AG424" s="3" t="s">
        <v>1989</v>
      </c>
      <c r="AH424" s="3" t="s">
        <v>2809</v>
      </c>
      <c r="AI424" s="3" t="s">
        <v>2810</v>
      </c>
    </row>
    <row r="425" spans="1:35" ht="24.95" customHeight="1" x14ac:dyDescent="0.25">
      <c r="A425" s="2">
        <v>483823</v>
      </c>
      <c r="B425" s="3" t="s">
        <v>35</v>
      </c>
      <c r="C425" s="3" t="s">
        <v>2792</v>
      </c>
      <c r="D425" s="3" t="s">
        <v>83</v>
      </c>
      <c r="E425" s="4" t="s">
        <v>476</v>
      </c>
      <c r="F425" s="3" t="s">
        <v>477</v>
      </c>
      <c r="G425" s="3" t="s">
        <v>519</v>
      </c>
      <c r="H425" s="3" t="s">
        <v>520</v>
      </c>
      <c r="I425" s="3" t="s">
        <v>326</v>
      </c>
      <c r="J425" s="3" t="s">
        <v>327</v>
      </c>
      <c r="K425" s="3" t="s">
        <v>44</v>
      </c>
      <c r="L425" s="10">
        <v>85000000</v>
      </c>
      <c r="M425" s="10">
        <v>0</v>
      </c>
      <c r="N425" s="10">
        <v>85000000</v>
      </c>
      <c r="O425" s="10">
        <v>0</v>
      </c>
      <c r="P425" s="4" t="s">
        <v>45</v>
      </c>
      <c r="Q425" s="3" t="s">
        <v>1982</v>
      </c>
      <c r="R425" s="3" t="s">
        <v>1983</v>
      </c>
      <c r="S425" s="3" t="s">
        <v>48</v>
      </c>
      <c r="T425" s="3" t="s">
        <v>49</v>
      </c>
      <c r="U425" s="3" t="s">
        <v>1984</v>
      </c>
      <c r="V425" s="3" t="s">
        <v>51</v>
      </c>
      <c r="W425" s="3" t="s">
        <v>65</v>
      </c>
      <c r="X425" s="3" t="s">
        <v>66</v>
      </c>
      <c r="Y425" s="3" t="s">
        <v>2811</v>
      </c>
      <c r="Z425" s="3" t="s">
        <v>2812</v>
      </c>
      <c r="AA425" s="3" t="s">
        <v>2813</v>
      </c>
      <c r="AB425" s="3" t="s">
        <v>2418</v>
      </c>
      <c r="AC425" s="3" t="s">
        <v>914</v>
      </c>
      <c r="AD425" s="3"/>
      <c r="AE425" s="3"/>
      <c r="AF425" s="3" t="s">
        <v>2780</v>
      </c>
      <c r="AG425" s="3" t="s">
        <v>1989</v>
      </c>
      <c r="AH425" s="3" t="s">
        <v>2814</v>
      </c>
      <c r="AI425" s="3" t="s">
        <v>2815</v>
      </c>
    </row>
    <row r="426" spans="1:35" ht="24.95" customHeight="1" x14ac:dyDescent="0.25">
      <c r="A426" s="2">
        <v>483923</v>
      </c>
      <c r="B426" s="3" t="s">
        <v>35</v>
      </c>
      <c r="C426" s="3" t="s">
        <v>2792</v>
      </c>
      <c r="D426" s="3" t="s">
        <v>83</v>
      </c>
      <c r="E426" s="4" t="s">
        <v>476</v>
      </c>
      <c r="F426" s="3" t="s">
        <v>477</v>
      </c>
      <c r="G426" s="3" t="s">
        <v>519</v>
      </c>
      <c r="H426" s="3" t="s">
        <v>520</v>
      </c>
      <c r="I426" s="3" t="s">
        <v>326</v>
      </c>
      <c r="J426" s="3" t="s">
        <v>327</v>
      </c>
      <c r="K426" s="3" t="s">
        <v>44</v>
      </c>
      <c r="L426" s="10">
        <v>10465725</v>
      </c>
      <c r="M426" s="10">
        <v>0</v>
      </c>
      <c r="N426" s="10">
        <v>10465725</v>
      </c>
      <c r="O426" s="10">
        <v>0</v>
      </c>
      <c r="P426" s="4" t="s">
        <v>45</v>
      </c>
      <c r="Q426" s="3" t="s">
        <v>2816</v>
      </c>
      <c r="R426" s="3" t="s">
        <v>2817</v>
      </c>
      <c r="S426" s="3" t="s">
        <v>48</v>
      </c>
      <c r="T426" s="3" t="s">
        <v>49</v>
      </c>
      <c r="U426" s="3" t="s">
        <v>2818</v>
      </c>
      <c r="V426" s="3" t="s">
        <v>51</v>
      </c>
      <c r="W426" s="3" t="s">
        <v>65</v>
      </c>
      <c r="X426" s="3" t="s">
        <v>66</v>
      </c>
      <c r="Y426" s="3" t="s">
        <v>2819</v>
      </c>
      <c r="Z426" s="3" t="s">
        <v>2820</v>
      </c>
      <c r="AA426" s="3" t="s">
        <v>2821</v>
      </c>
      <c r="AB426" s="3" t="s">
        <v>2671</v>
      </c>
      <c r="AC426" s="3" t="s">
        <v>2670</v>
      </c>
      <c r="AD426" s="3"/>
      <c r="AE426" s="3"/>
      <c r="AF426" s="3" t="s">
        <v>2780</v>
      </c>
      <c r="AG426" s="3" t="s">
        <v>1989</v>
      </c>
      <c r="AH426" s="3" t="s">
        <v>2822</v>
      </c>
      <c r="AI426" s="3" t="s">
        <v>2823</v>
      </c>
    </row>
    <row r="427" spans="1:35" ht="24.95" customHeight="1" x14ac:dyDescent="0.25">
      <c r="A427" s="2">
        <v>484023</v>
      </c>
      <c r="B427" s="3" t="s">
        <v>35</v>
      </c>
      <c r="C427" s="3" t="s">
        <v>2792</v>
      </c>
      <c r="D427" s="3" t="s">
        <v>83</v>
      </c>
      <c r="E427" s="4" t="s">
        <v>476</v>
      </c>
      <c r="F427" s="3" t="s">
        <v>477</v>
      </c>
      <c r="G427" s="3" t="s">
        <v>519</v>
      </c>
      <c r="H427" s="3" t="s">
        <v>520</v>
      </c>
      <c r="I427" s="3" t="s">
        <v>326</v>
      </c>
      <c r="J427" s="3" t="s">
        <v>327</v>
      </c>
      <c r="K427" s="3" t="s">
        <v>44</v>
      </c>
      <c r="L427" s="10">
        <v>1689800</v>
      </c>
      <c r="M427" s="10">
        <v>0</v>
      </c>
      <c r="N427" s="10">
        <v>1689800</v>
      </c>
      <c r="O427" s="10">
        <v>0</v>
      </c>
      <c r="P427" s="4" t="s">
        <v>45</v>
      </c>
      <c r="Q427" s="3" t="s">
        <v>2824</v>
      </c>
      <c r="R427" s="3" t="s">
        <v>2825</v>
      </c>
      <c r="S427" s="3" t="s">
        <v>48</v>
      </c>
      <c r="T427" s="3" t="s">
        <v>63</v>
      </c>
      <c r="U427" s="3" t="s">
        <v>2826</v>
      </c>
      <c r="V427" s="3" t="s">
        <v>51</v>
      </c>
      <c r="W427" s="3" t="s">
        <v>217</v>
      </c>
      <c r="X427" s="3" t="s">
        <v>218</v>
      </c>
      <c r="Y427" s="3" t="s">
        <v>2827</v>
      </c>
      <c r="Z427" s="3" t="s">
        <v>2828</v>
      </c>
      <c r="AA427" s="3" t="s">
        <v>2829</v>
      </c>
      <c r="AB427" s="3" t="s">
        <v>2830</v>
      </c>
      <c r="AC427" s="3" t="s">
        <v>2831</v>
      </c>
      <c r="AD427" s="3"/>
      <c r="AE427" s="3"/>
      <c r="AF427" s="3" t="s">
        <v>2780</v>
      </c>
      <c r="AG427" s="3" t="s">
        <v>1989</v>
      </c>
      <c r="AH427" s="3" t="s">
        <v>2832</v>
      </c>
      <c r="AI427" s="3" t="s">
        <v>2833</v>
      </c>
    </row>
    <row r="428" spans="1:35" ht="24.95" customHeight="1" x14ac:dyDescent="0.25">
      <c r="A428" s="2">
        <v>484123</v>
      </c>
      <c r="B428" s="3" t="s">
        <v>35</v>
      </c>
      <c r="C428" s="3" t="s">
        <v>2792</v>
      </c>
      <c r="D428" s="3" t="s">
        <v>37</v>
      </c>
      <c r="E428" s="4" t="s">
        <v>476</v>
      </c>
      <c r="F428" s="3" t="s">
        <v>477</v>
      </c>
      <c r="G428" s="3" t="s">
        <v>519</v>
      </c>
      <c r="H428" s="3" t="s">
        <v>520</v>
      </c>
      <c r="I428" s="3" t="s">
        <v>326</v>
      </c>
      <c r="J428" s="3" t="s">
        <v>327</v>
      </c>
      <c r="K428" s="3" t="s">
        <v>44</v>
      </c>
      <c r="L428" s="10">
        <v>4400000</v>
      </c>
      <c r="M428" s="10">
        <v>0</v>
      </c>
      <c r="N428" s="10">
        <v>4400000</v>
      </c>
      <c r="O428" s="10">
        <v>0</v>
      </c>
      <c r="P428" s="4" t="s">
        <v>45</v>
      </c>
      <c r="Q428" s="3" t="s">
        <v>800</v>
      </c>
      <c r="R428" s="3" t="s">
        <v>801</v>
      </c>
      <c r="S428" s="3" t="s">
        <v>48</v>
      </c>
      <c r="T428" s="3" t="s">
        <v>49</v>
      </c>
      <c r="U428" s="3" t="s">
        <v>802</v>
      </c>
      <c r="V428" s="3" t="s">
        <v>51</v>
      </c>
      <c r="W428" s="3" t="s">
        <v>87</v>
      </c>
      <c r="X428" s="3" t="s">
        <v>88</v>
      </c>
      <c r="Y428" s="3" t="s">
        <v>2217</v>
      </c>
      <c r="Z428" s="3" t="s">
        <v>2218</v>
      </c>
      <c r="AA428" s="3" t="s">
        <v>2834</v>
      </c>
      <c r="AB428" s="3" t="s">
        <v>2835</v>
      </c>
      <c r="AC428" s="3"/>
      <c r="AD428" s="3"/>
      <c r="AE428" s="3"/>
      <c r="AF428" s="3" t="s">
        <v>2780</v>
      </c>
      <c r="AG428" s="3" t="s">
        <v>972</v>
      </c>
      <c r="AH428" s="3" t="s">
        <v>2836</v>
      </c>
      <c r="AI428" s="3" t="s">
        <v>2837</v>
      </c>
    </row>
    <row r="429" spans="1:35" ht="24.95" customHeight="1" x14ac:dyDescent="0.25">
      <c r="A429" s="2">
        <v>484223</v>
      </c>
      <c r="B429" s="3" t="s">
        <v>35</v>
      </c>
      <c r="C429" s="3" t="s">
        <v>2838</v>
      </c>
      <c r="D429" s="3" t="s">
        <v>83</v>
      </c>
      <c r="E429" s="4" t="s">
        <v>476</v>
      </c>
      <c r="F429" s="3" t="s">
        <v>477</v>
      </c>
      <c r="G429" s="3" t="s">
        <v>519</v>
      </c>
      <c r="H429" s="3" t="s">
        <v>520</v>
      </c>
      <c r="I429" s="3" t="s">
        <v>326</v>
      </c>
      <c r="J429" s="3" t="s">
        <v>327</v>
      </c>
      <c r="K429" s="3" t="s">
        <v>44</v>
      </c>
      <c r="L429" s="10">
        <v>254606090</v>
      </c>
      <c r="M429" s="10">
        <v>0</v>
      </c>
      <c r="N429" s="10">
        <v>254606090</v>
      </c>
      <c r="O429" s="10">
        <v>0</v>
      </c>
      <c r="P429" s="4" t="s">
        <v>45</v>
      </c>
      <c r="Q429" s="3" t="s">
        <v>2489</v>
      </c>
      <c r="R429" s="3" t="s">
        <v>2490</v>
      </c>
      <c r="S429" s="3" t="s">
        <v>48</v>
      </c>
      <c r="T429" s="3" t="s">
        <v>49</v>
      </c>
      <c r="U429" s="3" t="s">
        <v>2491</v>
      </c>
      <c r="V429" s="3" t="s">
        <v>51</v>
      </c>
      <c r="W429" s="3" t="s">
        <v>65</v>
      </c>
      <c r="X429" s="3" t="s">
        <v>66</v>
      </c>
      <c r="Y429" s="3" t="s">
        <v>2839</v>
      </c>
      <c r="Z429" s="3" t="s">
        <v>2840</v>
      </c>
      <c r="AA429" s="3" t="s">
        <v>2841</v>
      </c>
      <c r="AB429" s="3" t="s">
        <v>2842</v>
      </c>
      <c r="AC429" s="3" t="s">
        <v>2843</v>
      </c>
      <c r="AD429" s="3"/>
      <c r="AE429" s="3"/>
      <c r="AF429" s="3" t="s">
        <v>2780</v>
      </c>
      <c r="AG429" s="3" t="s">
        <v>1989</v>
      </c>
      <c r="AH429" s="3" t="s">
        <v>2844</v>
      </c>
      <c r="AI429" s="3" t="s">
        <v>2845</v>
      </c>
    </row>
    <row r="430" spans="1:35" ht="24.95" customHeight="1" x14ac:dyDescent="0.25">
      <c r="A430" s="2">
        <v>484323</v>
      </c>
      <c r="B430" s="3" t="s">
        <v>35</v>
      </c>
      <c r="C430" s="3" t="s">
        <v>2838</v>
      </c>
      <c r="D430" s="3" t="s">
        <v>37</v>
      </c>
      <c r="E430" s="4" t="s">
        <v>476</v>
      </c>
      <c r="F430" s="3" t="s">
        <v>477</v>
      </c>
      <c r="G430" s="3" t="s">
        <v>519</v>
      </c>
      <c r="H430" s="3" t="s">
        <v>520</v>
      </c>
      <c r="I430" s="3" t="s">
        <v>326</v>
      </c>
      <c r="J430" s="3" t="s">
        <v>327</v>
      </c>
      <c r="K430" s="3" t="s">
        <v>44</v>
      </c>
      <c r="L430" s="10">
        <v>9270000</v>
      </c>
      <c r="M430" s="10">
        <v>0</v>
      </c>
      <c r="N430" s="10">
        <v>9270000</v>
      </c>
      <c r="O430" s="10">
        <v>0</v>
      </c>
      <c r="P430" s="4" t="s">
        <v>45</v>
      </c>
      <c r="Q430" s="3" t="s">
        <v>1580</v>
      </c>
      <c r="R430" s="3" t="s">
        <v>1581</v>
      </c>
      <c r="S430" s="3" t="s">
        <v>48</v>
      </c>
      <c r="T430" s="3" t="s">
        <v>49</v>
      </c>
      <c r="U430" s="3" t="s">
        <v>1582</v>
      </c>
      <c r="V430" s="3" t="s">
        <v>51</v>
      </c>
      <c r="W430" s="3" t="s">
        <v>65</v>
      </c>
      <c r="X430" s="3" t="s">
        <v>66</v>
      </c>
      <c r="Y430" s="3" t="s">
        <v>2846</v>
      </c>
      <c r="Z430" s="3" t="s">
        <v>2847</v>
      </c>
      <c r="AA430" s="3" t="s">
        <v>2848</v>
      </c>
      <c r="AB430" s="3"/>
      <c r="AC430" s="3"/>
      <c r="AD430" s="3"/>
      <c r="AE430" s="3"/>
      <c r="AF430" s="3" t="s">
        <v>2780</v>
      </c>
      <c r="AG430" s="3" t="s">
        <v>972</v>
      </c>
      <c r="AH430" s="3" t="s">
        <v>2849</v>
      </c>
      <c r="AI430" s="3" t="s">
        <v>2850</v>
      </c>
    </row>
    <row r="431" spans="1:35" ht="24.95" customHeight="1" x14ac:dyDescent="0.25">
      <c r="A431" s="2">
        <v>484423</v>
      </c>
      <c r="B431" s="3" t="s">
        <v>35</v>
      </c>
      <c r="C431" s="3" t="s">
        <v>2838</v>
      </c>
      <c r="D431" s="3" t="s">
        <v>37</v>
      </c>
      <c r="E431" s="4" t="s">
        <v>476</v>
      </c>
      <c r="F431" s="3" t="s">
        <v>477</v>
      </c>
      <c r="G431" s="3" t="s">
        <v>519</v>
      </c>
      <c r="H431" s="3" t="s">
        <v>520</v>
      </c>
      <c r="I431" s="3" t="s">
        <v>326</v>
      </c>
      <c r="J431" s="3" t="s">
        <v>327</v>
      </c>
      <c r="K431" s="3" t="s">
        <v>44</v>
      </c>
      <c r="L431" s="10">
        <v>1300000</v>
      </c>
      <c r="M431" s="10">
        <v>0</v>
      </c>
      <c r="N431" s="10">
        <v>1300000</v>
      </c>
      <c r="O431" s="10">
        <v>0</v>
      </c>
      <c r="P431" s="4" t="s">
        <v>45</v>
      </c>
      <c r="Q431" s="3" t="s">
        <v>1238</v>
      </c>
      <c r="R431" s="3" t="s">
        <v>1239</v>
      </c>
      <c r="S431" s="3" t="s">
        <v>48</v>
      </c>
      <c r="T431" s="3" t="s">
        <v>49</v>
      </c>
      <c r="U431" s="3" t="s">
        <v>1240</v>
      </c>
      <c r="V431" s="3" t="s">
        <v>51</v>
      </c>
      <c r="W431" s="3" t="s">
        <v>217</v>
      </c>
      <c r="X431" s="3" t="s">
        <v>218</v>
      </c>
      <c r="Y431" s="3" t="s">
        <v>2020</v>
      </c>
      <c r="Z431" s="3" t="s">
        <v>2021</v>
      </c>
      <c r="AA431" s="3" t="s">
        <v>2851</v>
      </c>
      <c r="AB431" s="3"/>
      <c r="AC431" s="3"/>
      <c r="AD431" s="3"/>
      <c r="AE431" s="3"/>
      <c r="AF431" s="3" t="s">
        <v>2780</v>
      </c>
      <c r="AG431" s="3" t="s">
        <v>972</v>
      </c>
      <c r="AH431" s="3" t="s">
        <v>2852</v>
      </c>
      <c r="AI431" s="3" t="s">
        <v>2853</v>
      </c>
    </row>
    <row r="432" spans="1:35" ht="24.95" customHeight="1" x14ac:dyDescent="0.25">
      <c r="A432" s="2">
        <v>484523</v>
      </c>
      <c r="B432" s="3" t="s">
        <v>35</v>
      </c>
      <c r="C432" s="3" t="s">
        <v>2838</v>
      </c>
      <c r="D432" s="3" t="s">
        <v>37</v>
      </c>
      <c r="E432" s="4" t="s">
        <v>476</v>
      </c>
      <c r="F432" s="3" t="s">
        <v>477</v>
      </c>
      <c r="G432" s="3" t="s">
        <v>519</v>
      </c>
      <c r="H432" s="3" t="s">
        <v>520</v>
      </c>
      <c r="I432" s="3" t="s">
        <v>326</v>
      </c>
      <c r="J432" s="3" t="s">
        <v>327</v>
      </c>
      <c r="K432" s="3" t="s">
        <v>44</v>
      </c>
      <c r="L432" s="10">
        <v>1550000</v>
      </c>
      <c r="M432" s="10">
        <v>0</v>
      </c>
      <c r="N432" s="10">
        <v>1550000</v>
      </c>
      <c r="O432" s="10">
        <v>0</v>
      </c>
      <c r="P432" s="4" t="s">
        <v>45</v>
      </c>
      <c r="Q432" s="3" t="s">
        <v>1907</v>
      </c>
      <c r="R432" s="3" t="s">
        <v>1908</v>
      </c>
      <c r="S432" s="3" t="s">
        <v>48</v>
      </c>
      <c r="T432" s="3" t="s">
        <v>49</v>
      </c>
      <c r="U432" s="3" t="s">
        <v>1909</v>
      </c>
      <c r="V432" s="3" t="s">
        <v>51</v>
      </c>
      <c r="W432" s="3" t="s">
        <v>65</v>
      </c>
      <c r="X432" s="3" t="s">
        <v>66</v>
      </c>
      <c r="Y432" s="3" t="s">
        <v>2846</v>
      </c>
      <c r="Z432" s="3" t="s">
        <v>2847</v>
      </c>
      <c r="AA432" s="3" t="s">
        <v>2854</v>
      </c>
      <c r="AB432" s="3"/>
      <c r="AC432" s="3"/>
      <c r="AD432" s="3"/>
      <c r="AE432" s="3"/>
      <c r="AF432" s="3" t="s">
        <v>2780</v>
      </c>
      <c r="AG432" s="3" t="s">
        <v>972</v>
      </c>
      <c r="AH432" s="3" t="s">
        <v>2855</v>
      </c>
      <c r="AI432" s="3" t="s">
        <v>2856</v>
      </c>
    </row>
    <row r="433" spans="1:35" ht="24.95" customHeight="1" x14ac:dyDescent="0.25">
      <c r="A433" s="2">
        <v>484623</v>
      </c>
      <c r="B433" s="3" t="s">
        <v>35</v>
      </c>
      <c r="C433" s="3" t="s">
        <v>2838</v>
      </c>
      <c r="D433" s="3" t="s">
        <v>37</v>
      </c>
      <c r="E433" s="4" t="s">
        <v>476</v>
      </c>
      <c r="F433" s="3" t="s">
        <v>477</v>
      </c>
      <c r="G433" s="3" t="s">
        <v>519</v>
      </c>
      <c r="H433" s="3" t="s">
        <v>520</v>
      </c>
      <c r="I433" s="3" t="s">
        <v>326</v>
      </c>
      <c r="J433" s="3" t="s">
        <v>327</v>
      </c>
      <c r="K433" s="3" t="s">
        <v>44</v>
      </c>
      <c r="L433" s="10">
        <v>22990000</v>
      </c>
      <c r="M433" s="10">
        <v>0</v>
      </c>
      <c r="N433" s="10">
        <v>22990000</v>
      </c>
      <c r="O433" s="10">
        <v>0</v>
      </c>
      <c r="P433" s="4" t="s">
        <v>45</v>
      </c>
      <c r="Q433" s="3" t="s">
        <v>1130</v>
      </c>
      <c r="R433" s="3" t="s">
        <v>1131</v>
      </c>
      <c r="S433" s="3" t="s">
        <v>48</v>
      </c>
      <c r="T433" s="3" t="s">
        <v>49</v>
      </c>
      <c r="U433" s="3" t="s">
        <v>1132</v>
      </c>
      <c r="V433" s="3" t="s">
        <v>51</v>
      </c>
      <c r="W433" s="3" t="s">
        <v>65</v>
      </c>
      <c r="X433" s="3" t="s">
        <v>66</v>
      </c>
      <c r="Y433" s="3" t="s">
        <v>2846</v>
      </c>
      <c r="Z433" s="3" t="s">
        <v>2847</v>
      </c>
      <c r="AA433" s="3" t="s">
        <v>2857</v>
      </c>
      <c r="AB433" s="3"/>
      <c r="AC433" s="3"/>
      <c r="AD433" s="3"/>
      <c r="AE433" s="3"/>
      <c r="AF433" s="3" t="s">
        <v>2780</v>
      </c>
      <c r="AG433" s="3" t="s">
        <v>972</v>
      </c>
      <c r="AH433" s="3" t="s">
        <v>2858</v>
      </c>
      <c r="AI433" s="3" t="s">
        <v>2859</v>
      </c>
    </row>
    <row r="434" spans="1:35" ht="24.95" customHeight="1" x14ac:dyDescent="0.25">
      <c r="A434" s="2">
        <v>484723</v>
      </c>
      <c r="B434" s="3" t="s">
        <v>35</v>
      </c>
      <c r="C434" s="3" t="s">
        <v>2860</v>
      </c>
      <c r="D434" s="3" t="s">
        <v>37</v>
      </c>
      <c r="E434" s="4" t="s">
        <v>476</v>
      </c>
      <c r="F434" s="3" t="s">
        <v>477</v>
      </c>
      <c r="G434" s="3" t="s">
        <v>519</v>
      </c>
      <c r="H434" s="3" t="s">
        <v>520</v>
      </c>
      <c r="I434" s="3" t="s">
        <v>326</v>
      </c>
      <c r="J434" s="3" t="s">
        <v>327</v>
      </c>
      <c r="K434" s="3" t="s">
        <v>44</v>
      </c>
      <c r="L434" s="10">
        <v>3200000</v>
      </c>
      <c r="M434" s="10">
        <v>0</v>
      </c>
      <c r="N434" s="10">
        <v>3200000</v>
      </c>
      <c r="O434" s="10">
        <v>0</v>
      </c>
      <c r="P434" s="4" t="s">
        <v>45</v>
      </c>
      <c r="Q434" s="3" t="s">
        <v>2861</v>
      </c>
      <c r="R434" s="3" t="s">
        <v>2862</v>
      </c>
      <c r="S434" s="3" t="s">
        <v>48</v>
      </c>
      <c r="T434" s="3" t="s">
        <v>63</v>
      </c>
      <c r="U434" s="3" t="s">
        <v>2863</v>
      </c>
      <c r="V434" s="3" t="s">
        <v>51</v>
      </c>
      <c r="W434" s="3" t="s">
        <v>65</v>
      </c>
      <c r="X434" s="3" t="s">
        <v>66</v>
      </c>
      <c r="Y434" s="3" t="s">
        <v>2846</v>
      </c>
      <c r="Z434" s="3" t="s">
        <v>2847</v>
      </c>
      <c r="AA434" s="3" t="s">
        <v>2864</v>
      </c>
      <c r="AB434" s="3"/>
      <c r="AC434" s="3"/>
      <c r="AD434" s="3"/>
      <c r="AE434" s="3"/>
      <c r="AF434" s="3" t="s">
        <v>2780</v>
      </c>
      <c r="AG434" s="3" t="s">
        <v>972</v>
      </c>
      <c r="AH434" s="3" t="s">
        <v>2865</v>
      </c>
      <c r="AI434" s="3" t="s">
        <v>2866</v>
      </c>
    </row>
    <row r="435" spans="1:35" ht="24.95" customHeight="1" x14ac:dyDescent="0.25">
      <c r="A435" s="2">
        <v>484823</v>
      </c>
      <c r="B435" s="3" t="s">
        <v>35</v>
      </c>
      <c r="C435" s="3" t="s">
        <v>2860</v>
      </c>
      <c r="D435" s="3" t="s">
        <v>37</v>
      </c>
      <c r="E435" s="4" t="s">
        <v>476</v>
      </c>
      <c r="F435" s="3" t="s">
        <v>477</v>
      </c>
      <c r="G435" s="3" t="s">
        <v>519</v>
      </c>
      <c r="H435" s="3" t="s">
        <v>520</v>
      </c>
      <c r="I435" s="3" t="s">
        <v>326</v>
      </c>
      <c r="J435" s="3" t="s">
        <v>327</v>
      </c>
      <c r="K435" s="3" t="s">
        <v>44</v>
      </c>
      <c r="L435" s="10">
        <v>340000</v>
      </c>
      <c r="M435" s="10">
        <v>0</v>
      </c>
      <c r="N435" s="10">
        <v>340000</v>
      </c>
      <c r="O435" s="10">
        <v>0</v>
      </c>
      <c r="P435" s="4" t="s">
        <v>45</v>
      </c>
      <c r="Q435" s="3" t="s">
        <v>534</v>
      </c>
      <c r="R435" s="3" t="s">
        <v>535</v>
      </c>
      <c r="S435" s="3" t="s">
        <v>48</v>
      </c>
      <c r="T435" s="3" t="s">
        <v>49</v>
      </c>
      <c r="U435" s="3" t="s">
        <v>536</v>
      </c>
      <c r="V435" s="3" t="s">
        <v>51</v>
      </c>
      <c r="W435" s="3" t="s">
        <v>65</v>
      </c>
      <c r="X435" s="3" t="s">
        <v>66</v>
      </c>
      <c r="Y435" s="3" t="s">
        <v>2846</v>
      </c>
      <c r="Z435" s="3" t="s">
        <v>2847</v>
      </c>
      <c r="AA435" s="3" t="s">
        <v>2867</v>
      </c>
      <c r="AB435" s="3"/>
      <c r="AC435" s="3"/>
      <c r="AD435" s="3"/>
      <c r="AE435" s="3"/>
      <c r="AF435" s="3" t="s">
        <v>2780</v>
      </c>
      <c r="AG435" s="3" t="s">
        <v>972</v>
      </c>
      <c r="AH435" s="3" t="s">
        <v>2868</v>
      </c>
      <c r="AI435" s="3" t="s">
        <v>2869</v>
      </c>
    </row>
    <row r="436" spans="1:35" ht="24.95" customHeight="1" x14ac:dyDescent="0.25">
      <c r="A436" s="2">
        <v>484923</v>
      </c>
      <c r="B436" s="3" t="s">
        <v>35</v>
      </c>
      <c r="C436" s="3" t="s">
        <v>2860</v>
      </c>
      <c r="D436" s="3" t="s">
        <v>37</v>
      </c>
      <c r="E436" s="4" t="s">
        <v>476</v>
      </c>
      <c r="F436" s="3" t="s">
        <v>477</v>
      </c>
      <c r="G436" s="3" t="s">
        <v>519</v>
      </c>
      <c r="H436" s="3" t="s">
        <v>520</v>
      </c>
      <c r="I436" s="3" t="s">
        <v>326</v>
      </c>
      <c r="J436" s="3" t="s">
        <v>327</v>
      </c>
      <c r="K436" s="3" t="s">
        <v>44</v>
      </c>
      <c r="L436" s="10">
        <v>8842968</v>
      </c>
      <c r="M436" s="10">
        <v>0</v>
      </c>
      <c r="N436" s="10">
        <v>8842968</v>
      </c>
      <c r="O436" s="10">
        <v>8842968</v>
      </c>
      <c r="P436" s="4" t="s">
        <v>45</v>
      </c>
      <c r="Q436" s="3" t="s">
        <v>1032</v>
      </c>
      <c r="R436" s="3" t="s">
        <v>1033</v>
      </c>
      <c r="S436" s="3" t="s">
        <v>48</v>
      </c>
      <c r="T436" s="3" t="s">
        <v>49</v>
      </c>
      <c r="U436" s="3" t="s">
        <v>1867</v>
      </c>
      <c r="V436" s="3" t="s">
        <v>51</v>
      </c>
      <c r="W436" s="3" t="s">
        <v>65</v>
      </c>
      <c r="X436" s="3" t="s">
        <v>66</v>
      </c>
      <c r="Y436" s="3" t="s">
        <v>2020</v>
      </c>
      <c r="Z436" s="3" t="s">
        <v>2021</v>
      </c>
      <c r="AA436" s="3" t="s">
        <v>2870</v>
      </c>
      <c r="AB436" s="3"/>
      <c r="AC436" s="3"/>
      <c r="AD436" s="3"/>
      <c r="AE436" s="3"/>
      <c r="AF436" s="3" t="s">
        <v>2780</v>
      </c>
      <c r="AG436" s="3" t="s">
        <v>972</v>
      </c>
      <c r="AH436" s="3" t="s">
        <v>2871</v>
      </c>
      <c r="AI436" s="3" t="s">
        <v>2872</v>
      </c>
    </row>
    <row r="437" spans="1:35" ht="24.95" customHeight="1" x14ac:dyDescent="0.25">
      <c r="A437" s="2">
        <v>485023</v>
      </c>
      <c r="B437" s="3" t="s">
        <v>35</v>
      </c>
      <c r="C437" s="3" t="s">
        <v>2860</v>
      </c>
      <c r="D437" s="3" t="s">
        <v>37</v>
      </c>
      <c r="E437" s="4" t="s">
        <v>476</v>
      </c>
      <c r="F437" s="3" t="s">
        <v>477</v>
      </c>
      <c r="G437" s="3" t="s">
        <v>519</v>
      </c>
      <c r="H437" s="3" t="s">
        <v>520</v>
      </c>
      <c r="I437" s="3" t="s">
        <v>326</v>
      </c>
      <c r="J437" s="3" t="s">
        <v>327</v>
      </c>
      <c r="K437" s="3" t="s">
        <v>44</v>
      </c>
      <c r="L437" s="10">
        <v>200000</v>
      </c>
      <c r="M437" s="10">
        <v>0</v>
      </c>
      <c r="N437" s="10">
        <v>200000</v>
      </c>
      <c r="O437" s="10">
        <v>200000</v>
      </c>
      <c r="P437" s="4" t="s">
        <v>45</v>
      </c>
      <c r="Q437" s="3" t="s">
        <v>131</v>
      </c>
      <c r="R437" s="3" t="s">
        <v>132</v>
      </c>
      <c r="S437" s="3" t="s">
        <v>48</v>
      </c>
      <c r="T437" s="3" t="s">
        <v>49</v>
      </c>
      <c r="U437" s="3" t="s">
        <v>133</v>
      </c>
      <c r="V437" s="3" t="s">
        <v>51</v>
      </c>
      <c r="W437" s="3" t="s">
        <v>134</v>
      </c>
      <c r="X437" s="3" t="s">
        <v>135</v>
      </c>
      <c r="Y437" s="3" t="s">
        <v>2846</v>
      </c>
      <c r="Z437" s="3" t="s">
        <v>2847</v>
      </c>
      <c r="AA437" s="3" t="s">
        <v>2873</v>
      </c>
      <c r="AB437" s="3"/>
      <c r="AC437" s="3"/>
      <c r="AD437" s="3"/>
      <c r="AE437" s="3"/>
      <c r="AF437" s="3" t="s">
        <v>2780</v>
      </c>
      <c r="AG437" s="3" t="s">
        <v>58</v>
      </c>
      <c r="AH437" s="3" t="s">
        <v>2874</v>
      </c>
      <c r="AI437" s="3" t="s">
        <v>2875</v>
      </c>
    </row>
    <row r="438" spans="1:35" ht="24.95" customHeight="1" x14ac:dyDescent="0.25">
      <c r="A438" s="2">
        <v>485123</v>
      </c>
      <c r="B438" s="3" t="s">
        <v>35</v>
      </c>
      <c r="C438" s="3" t="s">
        <v>2860</v>
      </c>
      <c r="D438" s="3" t="s">
        <v>37</v>
      </c>
      <c r="E438" s="4" t="s">
        <v>476</v>
      </c>
      <c r="F438" s="3" t="s">
        <v>477</v>
      </c>
      <c r="G438" s="3" t="s">
        <v>519</v>
      </c>
      <c r="H438" s="3" t="s">
        <v>520</v>
      </c>
      <c r="I438" s="3" t="s">
        <v>326</v>
      </c>
      <c r="J438" s="3" t="s">
        <v>327</v>
      </c>
      <c r="K438" s="3" t="s">
        <v>44</v>
      </c>
      <c r="L438" s="10">
        <v>3800000</v>
      </c>
      <c r="M438" s="10">
        <v>0</v>
      </c>
      <c r="N438" s="10">
        <v>3800000</v>
      </c>
      <c r="O438" s="10">
        <v>0</v>
      </c>
      <c r="P438" s="4" t="s">
        <v>45</v>
      </c>
      <c r="Q438" s="3" t="s">
        <v>1493</v>
      </c>
      <c r="R438" s="3" t="s">
        <v>1494</v>
      </c>
      <c r="S438" s="3" t="s">
        <v>48</v>
      </c>
      <c r="T438" s="3" t="s">
        <v>63</v>
      </c>
      <c r="U438" s="3" t="s">
        <v>2236</v>
      </c>
      <c r="V438" s="3" t="s">
        <v>51</v>
      </c>
      <c r="W438" s="3" t="s">
        <v>65</v>
      </c>
      <c r="X438" s="3" t="s">
        <v>66</v>
      </c>
      <c r="Y438" s="3" t="s">
        <v>2217</v>
      </c>
      <c r="Z438" s="3" t="s">
        <v>2218</v>
      </c>
      <c r="AA438" s="3" t="s">
        <v>2876</v>
      </c>
      <c r="AB438" s="3" t="s">
        <v>2877</v>
      </c>
      <c r="AC438" s="3"/>
      <c r="AD438" s="3"/>
      <c r="AE438" s="3"/>
      <c r="AF438" s="3" t="s">
        <v>2780</v>
      </c>
      <c r="AG438" s="3" t="s">
        <v>972</v>
      </c>
      <c r="AH438" s="3" t="s">
        <v>2878</v>
      </c>
      <c r="AI438" s="3" t="s">
        <v>2879</v>
      </c>
    </row>
    <row r="439" spans="1:35" ht="24.95" customHeight="1" x14ac:dyDescent="0.25">
      <c r="A439" s="2">
        <v>485223</v>
      </c>
      <c r="B439" s="3" t="s">
        <v>35</v>
      </c>
      <c r="C439" s="3" t="s">
        <v>2860</v>
      </c>
      <c r="D439" s="3" t="s">
        <v>83</v>
      </c>
      <c r="E439" s="4" t="s">
        <v>476</v>
      </c>
      <c r="F439" s="3" t="s">
        <v>477</v>
      </c>
      <c r="G439" s="3" t="s">
        <v>519</v>
      </c>
      <c r="H439" s="3" t="s">
        <v>520</v>
      </c>
      <c r="I439" s="3" t="s">
        <v>326</v>
      </c>
      <c r="J439" s="3" t="s">
        <v>327</v>
      </c>
      <c r="K439" s="3" t="s">
        <v>44</v>
      </c>
      <c r="L439" s="10">
        <v>9379200</v>
      </c>
      <c r="M439" s="10">
        <v>0</v>
      </c>
      <c r="N439" s="10">
        <v>9379200</v>
      </c>
      <c r="O439" s="10">
        <v>0</v>
      </c>
      <c r="P439" s="4" t="s">
        <v>45</v>
      </c>
      <c r="Q439" s="3" t="s">
        <v>2880</v>
      </c>
      <c r="R439" s="3" t="s">
        <v>2881</v>
      </c>
      <c r="S439" s="3" t="s">
        <v>48</v>
      </c>
      <c r="T439" s="3" t="s">
        <v>49</v>
      </c>
      <c r="U439" s="3" t="s">
        <v>2882</v>
      </c>
      <c r="V439" s="3" t="s">
        <v>51</v>
      </c>
      <c r="W439" s="3" t="s">
        <v>417</v>
      </c>
      <c r="X439" s="3" t="s">
        <v>418</v>
      </c>
      <c r="Y439" s="3" t="s">
        <v>2883</v>
      </c>
      <c r="Z439" s="3" t="s">
        <v>2884</v>
      </c>
      <c r="AA439" s="3" t="s">
        <v>2885</v>
      </c>
      <c r="AB439" s="3" t="s">
        <v>1959</v>
      </c>
      <c r="AC439" s="3" t="s">
        <v>2886</v>
      </c>
      <c r="AD439" s="3"/>
      <c r="AE439" s="3"/>
      <c r="AF439" s="3" t="s">
        <v>2780</v>
      </c>
      <c r="AG439" s="3" t="s">
        <v>1989</v>
      </c>
      <c r="AH439" s="3" t="s">
        <v>2887</v>
      </c>
      <c r="AI439" s="3" t="s">
        <v>2888</v>
      </c>
    </row>
    <row r="440" spans="1:35" ht="24.95" customHeight="1" x14ac:dyDescent="0.25">
      <c r="A440" s="2">
        <v>485323</v>
      </c>
      <c r="B440" s="3" t="s">
        <v>35</v>
      </c>
      <c r="C440" s="3" t="s">
        <v>2889</v>
      </c>
      <c r="D440" s="3" t="s">
        <v>37</v>
      </c>
      <c r="E440" s="4" t="s">
        <v>476</v>
      </c>
      <c r="F440" s="3" t="s">
        <v>477</v>
      </c>
      <c r="G440" s="3" t="s">
        <v>519</v>
      </c>
      <c r="H440" s="3" t="s">
        <v>520</v>
      </c>
      <c r="I440" s="3" t="s">
        <v>326</v>
      </c>
      <c r="J440" s="3" t="s">
        <v>327</v>
      </c>
      <c r="K440" s="3" t="s">
        <v>44</v>
      </c>
      <c r="L440" s="10">
        <v>40000000</v>
      </c>
      <c r="M440" s="10">
        <v>0</v>
      </c>
      <c r="N440" s="10">
        <v>40000000</v>
      </c>
      <c r="O440" s="10">
        <v>0</v>
      </c>
      <c r="P440" s="4" t="s">
        <v>45</v>
      </c>
      <c r="Q440" s="3" t="s">
        <v>754</v>
      </c>
      <c r="R440" s="3" t="s">
        <v>755</v>
      </c>
      <c r="S440" s="3" t="s">
        <v>48</v>
      </c>
      <c r="T440" s="3" t="s">
        <v>49</v>
      </c>
      <c r="U440" s="3" t="s">
        <v>756</v>
      </c>
      <c r="V440" s="3" t="s">
        <v>51</v>
      </c>
      <c r="W440" s="3" t="s">
        <v>162</v>
      </c>
      <c r="X440" s="3" t="s">
        <v>163</v>
      </c>
      <c r="Y440" s="3" t="s">
        <v>2217</v>
      </c>
      <c r="Z440" s="3" t="s">
        <v>2218</v>
      </c>
      <c r="AA440" s="3" t="s">
        <v>2890</v>
      </c>
      <c r="AB440" s="3" t="s">
        <v>2891</v>
      </c>
      <c r="AC440" s="3"/>
      <c r="AD440" s="3"/>
      <c r="AE440" s="3"/>
      <c r="AF440" s="3" t="s">
        <v>2780</v>
      </c>
      <c r="AG440" s="3" t="s">
        <v>972</v>
      </c>
      <c r="AH440" s="3" t="s">
        <v>2892</v>
      </c>
      <c r="AI440" s="3" t="s">
        <v>2893</v>
      </c>
    </row>
    <row r="441" spans="1:35" ht="24.95" customHeight="1" x14ac:dyDescent="0.25">
      <c r="A441" s="2">
        <v>485423</v>
      </c>
      <c r="B441" s="3" t="s">
        <v>35</v>
      </c>
      <c r="C441" s="3" t="s">
        <v>2889</v>
      </c>
      <c r="D441" s="3" t="s">
        <v>37</v>
      </c>
      <c r="E441" s="4" t="s">
        <v>476</v>
      </c>
      <c r="F441" s="3" t="s">
        <v>477</v>
      </c>
      <c r="G441" s="3" t="s">
        <v>519</v>
      </c>
      <c r="H441" s="3" t="s">
        <v>520</v>
      </c>
      <c r="I441" s="3" t="s">
        <v>326</v>
      </c>
      <c r="J441" s="3" t="s">
        <v>327</v>
      </c>
      <c r="K441" s="3" t="s">
        <v>44</v>
      </c>
      <c r="L441" s="10">
        <v>2500000</v>
      </c>
      <c r="M441" s="10">
        <v>0</v>
      </c>
      <c r="N441" s="10">
        <v>2500000</v>
      </c>
      <c r="O441" s="10">
        <v>0</v>
      </c>
      <c r="P441" s="4" t="s">
        <v>45</v>
      </c>
      <c r="Q441" s="3" t="s">
        <v>1393</v>
      </c>
      <c r="R441" s="3" t="s">
        <v>1394</v>
      </c>
      <c r="S441" s="3" t="s">
        <v>48</v>
      </c>
      <c r="T441" s="3" t="s">
        <v>49</v>
      </c>
      <c r="U441" s="3" t="s">
        <v>1395</v>
      </c>
      <c r="V441" s="3" t="s">
        <v>51</v>
      </c>
      <c r="W441" s="3" t="s">
        <v>65</v>
      </c>
      <c r="X441" s="3" t="s">
        <v>66</v>
      </c>
      <c r="Y441" s="3" t="s">
        <v>2217</v>
      </c>
      <c r="Z441" s="3" t="s">
        <v>2218</v>
      </c>
      <c r="AA441" s="3" t="s">
        <v>2894</v>
      </c>
      <c r="AB441" s="3" t="s">
        <v>2895</v>
      </c>
      <c r="AC441" s="3"/>
      <c r="AD441" s="3"/>
      <c r="AE441" s="3"/>
      <c r="AF441" s="3" t="s">
        <v>2780</v>
      </c>
      <c r="AG441" s="3" t="s">
        <v>972</v>
      </c>
      <c r="AH441" s="3" t="s">
        <v>2896</v>
      </c>
      <c r="AI441" s="3" t="s">
        <v>2897</v>
      </c>
    </row>
    <row r="442" spans="1:35" ht="24.95" customHeight="1" x14ac:dyDescent="0.25">
      <c r="A442" s="2">
        <v>485523</v>
      </c>
      <c r="B442" s="3" t="s">
        <v>35</v>
      </c>
      <c r="C442" s="3" t="s">
        <v>2889</v>
      </c>
      <c r="D442" s="3" t="s">
        <v>37</v>
      </c>
      <c r="E442" s="4" t="s">
        <v>918</v>
      </c>
      <c r="F442" s="3" t="s">
        <v>919</v>
      </c>
      <c r="G442" s="3" t="s">
        <v>994</v>
      </c>
      <c r="H442" s="3" t="s">
        <v>995</v>
      </c>
      <c r="I442" s="3" t="s">
        <v>326</v>
      </c>
      <c r="J442" s="3" t="s">
        <v>327</v>
      </c>
      <c r="K442" s="3" t="s">
        <v>44</v>
      </c>
      <c r="L442" s="10">
        <v>3332000</v>
      </c>
      <c r="M442" s="10">
        <v>0</v>
      </c>
      <c r="N442" s="10">
        <v>3332000</v>
      </c>
      <c r="O442" s="10">
        <v>0</v>
      </c>
      <c r="P442" s="4" t="s">
        <v>45</v>
      </c>
      <c r="Q442" s="3" t="s">
        <v>2898</v>
      </c>
      <c r="R442" s="3" t="s">
        <v>2899</v>
      </c>
      <c r="S442" s="3" t="s">
        <v>48</v>
      </c>
      <c r="T442" s="3" t="s">
        <v>49</v>
      </c>
      <c r="U442" s="3" t="s">
        <v>2900</v>
      </c>
      <c r="V442" s="3" t="s">
        <v>51</v>
      </c>
      <c r="W442" s="3" t="s">
        <v>217</v>
      </c>
      <c r="X442" s="3" t="s">
        <v>218</v>
      </c>
      <c r="Y442" s="3" t="s">
        <v>2901</v>
      </c>
      <c r="Z442" s="3" t="s">
        <v>2902</v>
      </c>
      <c r="AA442" s="3" t="s">
        <v>2903</v>
      </c>
      <c r="AB442" s="3"/>
      <c r="AC442" s="3"/>
      <c r="AD442" s="3"/>
      <c r="AE442" s="3"/>
      <c r="AF442" s="3" t="s">
        <v>2780</v>
      </c>
      <c r="AG442" s="3" t="s">
        <v>972</v>
      </c>
      <c r="AH442" s="3" t="s">
        <v>2904</v>
      </c>
      <c r="AI442" s="3" t="s">
        <v>2905</v>
      </c>
    </row>
    <row r="443" spans="1:35" ht="24.95" customHeight="1" x14ac:dyDescent="0.25">
      <c r="A443" s="2">
        <v>485623</v>
      </c>
      <c r="B443" s="3" t="s">
        <v>35</v>
      </c>
      <c r="C443" s="3" t="s">
        <v>2889</v>
      </c>
      <c r="D443" s="3" t="s">
        <v>37</v>
      </c>
      <c r="E443" s="4" t="s">
        <v>476</v>
      </c>
      <c r="F443" s="3" t="s">
        <v>477</v>
      </c>
      <c r="G443" s="3" t="s">
        <v>519</v>
      </c>
      <c r="H443" s="3" t="s">
        <v>520</v>
      </c>
      <c r="I443" s="3" t="s">
        <v>326</v>
      </c>
      <c r="J443" s="3" t="s">
        <v>327</v>
      </c>
      <c r="K443" s="3" t="s">
        <v>44</v>
      </c>
      <c r="L443" s="10">
        <v>2840000</v>
      </c>
      <c r="M443" s="10">
        <v>0</v>
      </c>
      <c r="N443" s="10">
        <v>2840000</v>
      </c>
      <c r="O443" s="10">
        <v>2840000</v>
      </c>
      <c r="P443" s="4" t="s">
        <v>45</v>
      </c>
      <c r="Q443" s="3" t="s">
        <v>2906</v>
      </c>
      <c r="R443" s="3" t="s">
        <v>2907</v>
      </c>
      <c r="S443" s="3" t="s">
        <v>48</v>
      </c>
      <c r="T443" s="3" t="s">
        <v>49</v>
      </c>
      <c r="U443" s="3" t="s">
        <v>2908</v>
      </c>
      <c r="V443" s="3" t="s">
        <v>51</v>
      </c>
      <c r="W443" s="3" t="s">
        <v>65</v>
      </c>
      <c r="X443" s="3" t="s">
        <v>66</v>
      </c>
      <c r="Y443" s="3" t="s">
        <v>2846</v>
      </c>
      <c r="Z443" s="3" t="s">
        <v>2847</v>
      </c>
      <c r="AA443" s="3" t="s">
        <v>2909</v>
      </c>
      <c r="AB443" s="3"/>
      <c r="AC443" s="3"/>
      <c r="AD443" s="3"/>
      <c r="AE443" s="3"/>
      <c r="AF443" s="3" t="s">
        <v>2780</v>
      </c>
      <c r="AG443" s="3" t="s">
        <v>972</v>
      </c>
      <c r="AH443" s="3" t="s">
        <v>2910</v>
      </c>
      <c r="AI443" s="3" t="s">
        <v>2911</v>
      </c>
    </row>
    <row r="444" spans="1:35" ht="24.95" customHeight="1" x14ac:dyDescent="0.25">
      <c r="A444" s="2">
        <v>485723</v>
      </c>
      <c r="B444" s="3" t="s">
        <v>35</v>
      </c>
      <c r="C444" s="3" t="s">
        <v>2889</v>
      </c>
      <c r="D444" s="3" t="s">
        <v>37</v>
      </c>
      <c r="E444" s="4" t="s">
        <v>476</v>
      </c>
      <c r="F444" s="3" t="s">
        <v>477</v>
      </c>
      <c r="G444" s="3" t="s">
        <v>519</v>
      </c>
      <c r="H444" s="3" t="s">
        <v>520</v>
      </c>
      <c r="I444" s="3" t="s">
        <v>326</v>
      </c>
      <c r="J444" s="3" t="s">
        <v>327</v>
      </c>
      <c r="K444" s="3" t="s">
        <v>44</v>
      </c>
      <c r="L444" s="10">
        <v>800000</v>
      </c>
      <c r="M444" s="10">
        <v>0</v>
      </c>
      <c r="N444" s="10">
        <v>800000</v>
      </c>
      <c r="O444" s="10">
        <v>0</v>
      </c>
      <c r="P444" s="4" t="s">
        <v>45</v>
      </c>
      <c r="Q444" s="3" t="s">
        <v>2880</v>
      </c>
      <c r="R444" s="3" t="s">
        <v>2881</v>
      </c>
      <c r="S444" s="3" t="s">
        <v>48</v>
      </c>
      <c r="T444" s="3" t="s">
        <v>49</v>
      </c>
      <c r="U444" s="3" t="s">
        <v>2882</v>
      </c>
      <c r="V444" s="3" t="s">
        <v>51</v>
      </c>
      <c r="W444" s="3" t="s">
        <v>417</v>
      </c>
      <c r="X444" s="3" t="s">
        <v>418</v>
      </c>
      <c r="Y444" s="3" t="s">
        <v>2846</v>
      </c>
      <c r="Z444" s="3" t="s">
        <v>2847</v>
      </c>
      <c r="AA444" s="3" t="s">
        <v>2912</v>
      </c>
      <c r="AB444" s="3"/>
      <c r="AC444" s="3"/>
      <c r="AD444" s="3"/>
      <c r="AE444" s="3"/>
      <c r="AF444" s="3" t="s">
        <v>2780</v>
      </c>
      <c r="AG444" s="3" t="s">
        <v>972</v>
      </c>
      <c r="AH444" s="3" t="s">
        <v>2913</v>
      </c>
      <c r="AI444" s="3" t="s">
        <v>2914</v>
      </c>
    </row>
    <row r="445" spans="1:35" ht="24.95" customHeight="1" x14ac:dyDescent="0.25">
      <c r="A445" s="2">
        <v>485823</v>
      </c>
      <c r="B445" s="3" t="s">
        <v>35</v>
      </c>
      <c r="C445" s="3" t="s">
        <v>2889</v>
      </c>
      <c r="D445" s="3" t="s">
        <v>37</v>
      </c>
      <c r="E445" s="4" t="s">
        <v>476</v>
      </c>
      <c r="F445" s="3" t="s">
        <v>477</v>
      </c>
      <c r="G445" s="3" t="s">
        <v>519</v>
      </c>
      <c r="H445" s="3" t="s">
        <v>520</v>
      </c>
      <c r="I445" s="3" t="s">
        <v>326</v>
      </c>
      <c r="J445" s="3" t="s">
        <v>327</v>
      </c>
      <c r="K445" s="3" t="s">
        <v>44</v>
      </c>
      <c r="L445" s="10">
        <v>1340000</v>
      </c>
      <c r="M445" s="10">
        <v>0</v>
      </c>
      <c r="N445" s="10">
        <v>1340000</v>
      </c>
      <c r="O445" s="10">
        <v>0</v>
      </c>
      <c r="P445" s="4" t="s">
        <v>45</v>
      </c>
      <c r="Q445" s="3" t="s">
        <v>2915</v>
      </c>
      <c r="R445" s="3" t="s">
        <v>2916</v>
      </c>
      <c r="S445" s="3" t="s">
        <v>48</v>
      </c>
      <c r="T445" s="3" t="s">
        <v>63</v>
      </c>
      <c r="U445" s="3" t="s">
        <v>2917</v>
      </c>
      <c r="V445" s="3" t="s">
        <v>51</v>
      </c>
      <c r="W445" s="3" t="s">
        <v>65</v>
      </c>
      <c r="X445" s="3" t="s">
        <v>66</v>
      </c>
      <c r="Y445" s="3" t="s">
        <v>2846</v>
      </c>
      <c r="Z445" s="3" t="s">
        <v>2847</v>
      </c>
      <c r="AA445" s="3" t="s">
        <v>2918</v>
      </c>
      <c r="AB445" s="3"/>
      <c r="AC445" s="3"/>
      <c r="AD445" s="3"/>
      <c r="AE445" s="3"/>
      <c r="AF445" s="3" t="s">
        <v>2780</v>
      </c>
      <c r="AG445" s="3" t="s">
        <v>972</v>
      </c>
      <c r="AH445" s="3" t="s">
        <v>2919</v>
      </c>
      <c r="AI445" s="3" t="s">
        <v>2920</v>
      </c>
    </row>
    <row r="446" spans="1:35" ht="24.95" customHeight="1" x14ac:dyDescent="0.25">
      <c r="A446" s="2">
        <v>486023</v>
      </c>
      <c r="B446" s="3" t="s">
        <v>35</v>
      </c>
      <c r="C446" s="3" t="s">
        <v>2921</v>
      </c>
      <c r="D446" s="3" t="s">
        <v>37</v>
      </c>
      <c r="E446" s="4" t="s">
        <v>476</v>
      </c>
      <c r="F446" s="3" t="s">
        <v>477</v>
      </c>
      <c r="G446" s="3" t="s">
        <v>519</v>
      </c>
      <c r="H446" s="3" t="s">
        <v>520</v>
      </c>
      <c r="I446" s="3" t="s">
        <v>326</v>
      </c>
      <c r="J446" s="3" t="s">
        <v>327</v>
      </c>
      <c r="K446" s="3" t="s">
        <v>44</v>
      </c>
      <c r="L446" s="10">
        <v>810000</v>
      </c>
      <c r="M446" s="10">
        <v>0</v>
      </c>
      <c r="N446" s="10">
        <v>810000</v>
      </c>
      <c r="O446" s="10">
        <v>810000</v>
      </c>
      <c r="P446" s="4" t="s">
        <v>45</v>
      </c>
      <c r="Q446" s="3" t="s">
        <v>788</v>
      </c>
      <c r="R446" s="3" t="s">
        <v>789</v>
      </c>
      <c r="S446" s="3" t="s">
        <v>48</v>
      </c>
      <c r="T446" s="3" t="s">
        <v>49</v>
      </c>
      <c r="U446" s="3" t="s">
        <v>790</v>
      </c>
      <c r="V446" s="3" t="s">
        <v>51</v>
      </c>
      <c r="W446" s="3" t="s">
        <v>65</v>
      </c>
      <c r="X446" s="3" t="s">
        <v>66</v>
      </c>
      <c r="Y446" s="3" t="s">
        <v>2846</v>
      </c>
      <c r="Z446" s="3" t="s">
        <v>2847</v>
      </c>
      <c r="AA446" s="3" t="s">
        <v>2922</v>
      </c>
      <c r="AB446" s="3"/>
      <c r="AC446" s="3"/>
      <c r="AD446" s="3"/>
      <c r="AE446" s="3"/>
      <c r="AF446" s="3" t="s">
        <v>2780</v>
      </c>
      <c r="AG446" s="3" t="s">
        <v>972</v>
      </c>
      <c r="AH446" s="3" t="s">
        <v>2923</v>
      </c>
      <c r="AI446" s="3" t="s">
        <v>2924</v>
      </c>
    </row>
    <row r="447" spans="1:35" ht="24.95" customHeight="1" x14ac:dyDescent="0.25">
      <c r="A447" s="2">
        <v>486123</v>
      </c>
      <c r="B447" s="3" t="s">
        <v>35</v>
      </c>
      <c r="C447" s="3" t="s">
        <v>2921</v>
      </c>
      <c r="D447" s="3" t="s">
        <v>37</v>
      </c>
      <c r="E447" s="4" t="s">
        <v>476</v>
      </c>
      <c r="F447" s="3" t="s">
        <v>477</v>
      </c>
      <c r="G447" s="3" t="s">
        <v>519</v>
      </c>
      <c r="H447" s="3" t="s">
        <v>520</v>
      </c>
      <c r="I447" s="3" t="s">
        <v>326</v>
      </c>
      <c r="J447" s="3" t="s">
        <v>327</v>
      </c>
      <c r="K447" s="3" t="s">
        <v>44</v>
      </c>
      <c r="L447" s="10">
        <v>5000000</v>
      </c>
      <c r="M447" s="10">
        <v>0</v>
      </c>
      <c r="N447" s="10">
        <v>5000000</v>
      </c>
      <c r="O447" s="10">
        <v>0</v>
      </c>
      <c r="P447" s="4" t="s">
        <v>45</v>
      </c>
      <c r="Q447" s="3" t="s">
        <v>1341</v>
      </c>
      <c r="R447" s="3" t="s">
        <v>1342</v>
      </c>
      <c r="S447" s="3" t="s">
        <v>48</v>
      </c>
      <c r="T447" s="3" t="s">
        <v>49</v>
      </c>
      <c r="U447" s="3" t="s">
        <v>2925</v>
      </c>
      <c r="V447" s="3" t="s">
        <v>51</v>
      </c>
      <c r="W447" s="3" t="s">
        <v>65</v>
      </c>
      <c r="X447" s="3" t="s">
        <v>66</v>
      </c>
      <c r="Y447" s="3" t="s">
        <v>2846</v>
      </c>
      <c r="Z447" s="3" t="s">
        <v>2847</v>
      </c>
      <c r="AA447" s="3" t="s">
        <v>2926</v>
      </c>
      <c r="AB447" s="3"/>
      <c r="AC447" s="3"/>
      <c r="AD447" s="3"/>
      <c r="AE447" s="3"/>
      <c r="AF447" s="3" t="s">
        <v>2780</v>
      </c>
      <c r="AG447" s="3" t="s">
        <v>972</v>
      </c>
      <c r="AH447" s="3" t="s">
        <v>2927</v>
      </c>
      <c r="AI447" s="3" t="s">
        <v>2928</v>
      </c>
    </row>
    <row r="448" spans="1:35" ht="24.95" customHeight="1" x14ac:dyDescent="0.25">
      <c r="A448" s="2">
        <v>486223</v>
      </c>
      <c r="B448" s="3" t="s">
        <v>35</v>
      </c>
      <c r="C448" s="3" t="s">
        <v>2921</v>
      </c>
      <c r="D448" s="3" t="s">
        <v>37</v>
      </c>
      <c r="E448" s="4" t="s">
        <v>476</v>
      </c>
      <c r="F448" s="3" t="s">
        <v>477</v>
      </c>
      <c r="G448" s="3" t="s">
        <v>519</v>
      </c>
      <c r="H448" s="3" t="s">
        <v>520</v>
      </c>
      <c r="I448" s="3" t="s">
        <v>326</v>
      </c>
      <c r="J448" s="3" t="s">
        <v>327</v>
      </c>
      <c r="K448" s="3" t="s">
        <v>44</v>
      </c>
      <c r="L448" s="10">
        <v>10530000</v>
      </c>
      <c r="M448" s="10">
        <v>0</v>
      </c>
      <c r="N448" s="10">
        <v>10530000</v>
      </c>
      <c r="O448" s="10">
        <v>0</v>
      </c>
      <c r="P448" s="4" t="s">
        <v>45</v>
      </c>
      <c r="Q448" s="3" t="s">
        <v>1409</v>
      </c>
      <c r="R448" s="3" t="s">
        <v>1410</v>
      </c>
      <c r="S448" s="3" t="s">
        <v>48</v>
      </c>
      <c r="T448" s="3" t="s">
        <v>49</v>
      </c>
      <c r="U448" s="3" t="s">
        <v>1411</v>
      </c>
      <c r="V448" s="3" t="s">
        <v>51</v>
      </c>
      <c r="W448" s="3" t="s">
        <v>65</v>
      </c>
      <c r="X448" s="3" t="s">
        <v>66</v>
      </c>
      <c r="Y448" s="3" t="s">
        <v>2846</v>
      </c>
      <c r="Z448" s="3" t="s">
        <v>2847</v>
      </c>
      <c r="AA448" s="3" t="s">
        <v>2929</v>
      </c>
      <c r="AB448" s="3"/>
      <c r="AC448" s="3"/>
      <c r="AD448" s="3"/>
      <c r="AE448" s="3"/>
      <c r="AF448" s="3" t="s">
        <v>2930</v>
      </c>
      <c r="AG448" s="3" t="s">
        <v>972</v>
      </c>
      <c r="AH448" s="3" t="s">
        <v>2931</v>
      </c>
      <c r="AI448" s="3" t="s">
        <v>2932</v>
      </c>
    </row>
    <row r="449" spans="1:35" ht="24.95" customHeight="1" x14ac:dyDescent="0.25">
      <c r="A449" s="2">
        <v>486523</v>
      </c>
      <c r="B449" s="3" t="s">
        <v>35</v>
      </c>
      <c r="C449" s="3" t="s">
        <v>2921</v>
      </c>
      <c r="D449" s="3" t="s">
        <v>37</v>
      </c>
      <c r="E449" s="4" t="s">
        <v>476</v>
      </c>
      <c r="F449" s="3" t="s">
        <v>477</v>
      </c>
      <c r="G449" s="3" t="s">
        <v>519</v>
      </c>
      <c r="H449" s="3" t="s">
        <v>520</v>
      </c>
      <c r="I449" s="3" t="s">
        <v>326</v>
      </c>
      <c r="J449" s="3" t="s">
        <v>327</v>
      </c>
      <c r="K449" s="3" t="s">
        <v>44</v>
      </c>
      <c r="L449" s="10">
        <v>19740000</v>
      </c>
      <c r="M449" s="10">
        <v>0</v>
      </c>
      <c r="N449" s="10">
        <v>19740000</v>
      </c>
      <c r="O449" s="10">
        <v>0</v>
      </c>
      <c r="P449" s="4" t="s">
        <v>45</v>
      </c>
      <c r="Q449" s="3" t="s">
        <v>1361</v>
      </c>
      <c r="R449" s="3" t="s">
        <v>1362</v>
      </c>
      <c r="S449" s="3" t="s">
        <v>48</v>
      </c>
      <c r="T449" s="3" t="s">
        <v>49</v>
      </c>
      <c r="U449" s="3" t="s">
        <v>1363</v>
      </c>
      <c r="V449" s="3" t="s">
        <v>51</v>
      </c>
      <c r="W449" s="3" t="s">
        <v>65</v>
      </c>
      <c r="X449" s="3" t="s">
        <v>66</v>
      </c>
      <c r="Y449" s="3" t="s">
        <v>2846</v>
      </c>
      <c r="Z449" s="3" t="s">
        <v>2847</v>
      </c>
      <c r="AA449" s="3" t="s">
        <v>2933</v>
      </c>
      <c r="AB449" s="3"/>
      <c r="AC449" s="3"/>
      <c r="AD449" s="3"/>
      <c r="AE449" s="3"/>
      <c r="AF449" s="3" t="s">
        <v>2930</v>
      </c>
      <c r="AG449" s="3" t="s">
        <v>972</v>
      </c>
      <c r="AH449" s="3" t="s">
        <v>2934</v>
      </c>
      <c r="AI449" s="3" t="s">
        <v>2935</v>
      </c>
    </row>
    <row r="450" spans="1:35" ht="24.95" customHeight="1" x14ac:dyDescent="0.25">
      <c r="A450" s="2">
        <v>486623</v>
      </c>
      <c r="B450" s="3" t="s">
        <v>35</v>
      </c>
      <c r="C450" s="3" t="s">
        <v>2921</v>
      </c>
      <c r="D450" s="3" t="s">
        <v>37</v>
      </c>
      <c r="E450" s="4" t="s">
        <v>476</v>
      </c>
      <c r="F450" s="3" t="s">
        <v>477</v>
      </c>
      <c r="G450" s="3" t="s">
        <v>519</v>
      </c>
      <c r="H450" s="3" t="s">
        <v>520</v>
      </c>
      <c r="I450" s="3" t="s">
        <v>326</v>
      </c>
      <c r="J450" s="3" t="s">
        <v>327</v>
      </c>
      <c r="K450" s="3" t="s">
        <v>44</v>
      </c>
      <c r="L450" s="10">
        <v>4470000</v>
      </c>
      <c r="M450" s="10">
        <v>0</v>
      </c>
      <c r="N450" s="10">
        <v>4470000</v>
      </c>
      <c r="O450" s="10">
        <v>0</v>
      </c>
      <c r="P450" s="4" t="s">
        <v>45</v>
      </c>
      <c r="Q450" s="3" t="s">
        <v>749</v>
      </c>
      <c r="R450" s="3" t="s">
        <v>750</v>
      </c>
      <c r="S450" s="3" t="s">
        <v>48</v>
      </c>
      <c r="T450" s="3" t="s">
        <v>49</v>
      </c>
      <c r="U450" s="3" t="s">
        <v>2936</v>
      </c>
      <c r="V450" s="3" t="s">
        <v>51</v>
      </c>
      <c r="W450" s="3" t="s">
        <v>65</v>
      </c>
      <c r="X450" s="3" t="s">
        <v>66</v>
      </c>
      <c r="Y450" s="3" t="s">
        <v>2846</v>
      </c>
      <c r="Z450" s="3" t="s">
        <v>2847</v>
      </c>
      <c r="AA450" s="3" t="s">
        <v>2937</v>
      </c>
      <c r="AB450" s="3"/>
      <c r="AC450" s="3"/>
      <c r="AD450" s="3"/>
      <c r="AE450" s="3"/>
      <c r="AF450" s="3" t="s">
        <v>2930</v>
      </c>
      <c r="AG450" s="3" t="s">
        <v>972</v>
      </c>
      <c r="AH450" s="3" t="s">
        <v>2938</v>
      </c>
      <c r="AI450" s="3" t="s">
        <v>2939</v>
      </c>
    </row>
    <row r="451" spans="1:35" ht="24.95" customHeight="1" x14ac:dyDescent="0.25">
      <c r="A451" s="2">
        <v>486723</v>
      </c>
      <c r="B451" s="3" t="s">
        <v>35</v>
      </c>
      <c r="C451" s="3" t="s">
        <v>2921</v>
      </c>
      <c r="D451" s="3" t="s">
        <v>37</v>
      </c>
      <c r="E451" s="4" t="s">
        <v>476</v>
      </c>
      <c r="F451" s="3" t="s">
        <v>477</v>
      </c>
      <c r="G451" s="3" t="s">
        <v>519</v>
      </c>
      <c r="H451" s="3" t="s">
        <v>520</v>
      </c>
      <c r="I451" s="3" t="s">
        <v>326</v>
      </c>
      <c r="J451" s="3" t="s">
        <v>327</v>
      </c>
      <c r="K451" s="3" t="s">
        <v>44</v>
      </c>
      <c r="L451" s="10">
        <v>1960000</v>
      </c>
      <c r="M451" s="10">
        <v>0</v>
      </c>
      <c r="N451" s="10">
        <v>1960000</v>
      </c>
      <c r="O451" s="10">
        <v>416320</v>
      </c>
      <c r="P451" s="4" t="s">
        <v>45</v>
      </c>
      <c r="Q451" s="3" t="s">
        <v>2940</v>
      </c>
      <c r="R451" s="3" t="s">
        <v>2941</v>
      </c>
      <c r="S451" s="3" t="s">
        <v>48</v>
      </c>
      <c r="T451" s="3" t="s">
        <v>49</v>
      </c>
      <c r="U451" s="3" t="s">
        <v>2942</v>
      </c>
      <c r="V451" s="3" t="s">
        <v>51</v>
      </c>
      <c r="W451" s="3" t="s">
        <v>65</v>
      </c>
      <c r="X451" s="3" t="s">
        <v>66</v>
      </c>
      <c r="Y451" s="3" t="s">
        <v>2846</v>
      </c>
      <c r="Z451" s="3" t="s">
        <v>2847</v>
      </c>
      <c r="AA451" s="3" t="s">
        <v>2943</v>
      </c>
      <c r="AB451" s="3"/>
      <c r="AC451" s="3"/>
      <c r="AD451" s="3"/>
      <c r="AE451" s="3"/>
      <c r="AF451" s="3" t="s">
        <v>2930</v>
      </c>
      <c r="AG451" s="3" t="s">
        <v>972</v>
      </c>
      <c r="AH451" s="3" t="s">
        <v>2944</v>
      </c>
      <c r="AI451" s="3" t="s">
        <v>2945</v>
      </c>
    </row>
    <row r="452" spans="1:35" ht="24.95" customHeight="1" x14ac:dyDescent="0.25">
      <c r="A452" s="2">
        <v>486823</v>
      </c>
      <c r="B452" s="3" t="s">
        <v>35</v>
      </c>
      <c r="C452" s="3" t="s">
        <v>2946</v>
      </c>
      <c r="D452" s="3" t="s">
        <v>83</v>
      </c>
      <c r="E452" s="4" t="s">
        <v>476</v>
      </c>
      <c r="F452" s="3" t="s">
        <v>477</v>
      </c>
      <c r="G452" s="3" t="s">
        <v>519</v>
      </c>
      <c r="H452" s="3" t="s">
        <v>520</v>
      </c>
      <c r="I452" s="3" t="s">
        <v>326</v>
      </c>
      <c r="J452" s="3" t="s">
        <v>327</v>
      </c>
      <c r="K452" s="3" t="s">
        <v>44</v>
      </c>
      <c r="L452" s="10">
        <v>52857741</v>
      </c>
      <c r="M452" s="10">
        <v>0</v>
      </c>
      <c r="N452" s="10">
        <v>52857741</v>
      </c>
      <c r="O452" s="10">
        <v>0</v>
      </c>
      <c r="P452" s="4" t="s">
        <v>45</v>
      </c>
      <c r="Q452" s="3" t="s">
        <v>2947</v>
      </c>
      <c r="R452" s="3" t="s">
        <v>2948</v>
      </c>
      <c r="S452" s="3" t="s">
        <v>48</v>
      </c>
      <c r="T452" s="3" t="s">
        <v>49</v>
      </c>
      <c r="U452" s="3" t="s">
        <v>2949</v>
      </c>
      <c r="V452" s="3" t="s">
        <v>51</v>
      </c>
      <c r="W452" s="3" t="s">
        <v>87</v>
      </c>
      <c r="X452" s="3" t="s">
        <v>88</v>
      </c>
      <c r="Y452" s="3" t="s">
        <v>2950</v>
      </c>
      <c r="Z452" s="3" t="s">
        <v>2951</v>
      </c>
      <c r="AA452" s="3" t="s">
        <v>2952</v>
      </c>
      <c r="AB452" s="3" t="s">
        <v>1879</v>
      </c>
      <c r="AC452" s="3" t="s">
        <v>2195</v>
      </c>
      <c r="AD452" s="3"/>
      <c r="AE452" s="3"/>
      <c r="AF452" s="3" t="s">
        <v>2930</v>
      </c>
      <c r="AG452" s="3" t="s">
        <v>1989</v>
      </c>
      <c r="AH452" s="3" t="s">
        <v>2953</v>
      </c>
      <c r="AI452" s="3" t="s">
        <v>2954</v>
      </c>
    </row>
    <row r="453" spans="1:35" ht="24.95" customHeight="1" x14ac:dyDescent="0.25">
      <c r="A453" s="2">
        <v>486923</v>
      </c>
      <c r="B453" s="3" t="s">
        <v>35</v>
      </c>
      <c r="C453" s="3" t="s">
        <v>2946</v>
      </c>
      <c r="D453" s="3" t="s">
        <v>37</v>
      </c>
      <c r="E453" s="4" t="s">
        <v>476</v>
      </c>
      <c r="F453" s="3" t="s">
        <v>477</v>
      </c>
      <c r="G453" s="3" t="s">
        <v>519</v>
      </c>
      <c r="H453" s="3" t="s">
        <v>520</v>
      </c>
      <c r="I453" s="3" t="s">
        <v>326</v>
      </c>
      <c r="J453" s="3" t="s">
        <v>327</v>
      </c>
      <c r="K453" s="3" t="s">
        <v>44</v>
      </c>
      <c r="L453" s="10">
        <v>2790000</v>
      </c>
      <c r="M453" s="10">
        <v>0</v>
      </c>
      <c r="N453" s="10">
        <v>2790000</v>
      </c>
      <c r="O453" s="10">
        <v>2790000</v>
      </c>
      <c r="P453" s="4" t="s">
        <v>45</v>
      </c>
      <c r="Q453" s="3" t="s">
        <v>2955</v>
      </c>
      <c r="R453" s="3" t="s">
        <v>2956</v>
      </c>
      <c r="S453" s="3" t="s">
        <v>48</v>
      </c>
      <c r="T453" s="3" t="s">
        <v>49</v>
      </c>
      <c r="U453" s="3" t="s">
        <v>2957</v>
      </c>
      <c r="V453" s="3" t="s">
        <v>51</v>
      </c>
      <c r="W453" s="3" t="s">
        <v>65</v>
      </c>
      <c r="X453" s="3" t="s">
        <v>66</v>
      </c>
      <c r="Y453" s="3" t="s">
        <v>2846</v>
      </c>
      <c r="Z453" s="3" t="s">
        <v>2847</v>
      </c>
      <c r="AA453" s="3" t="s">
        <v>2958</v>
      </c>
      <c r="AB453" s="3"/>
      <c r="AC453" s="3"/>
      <c r="AD453" s="3"/>
      <c r="AE453" s="3"/>
      <c r="AF453" s="3" t="s">
        <v>2930</v>
      </c>
      <c r="AG453" s="3" t="s">
        <v>972</v>
      </c>
      <c r="AH453" s="3" t="s">
        <v>2959</v>
      </c>
      <c r="AI453" s="3" t="s">
        <v>2960</v>
      </c>
    </row>
    <row r="454" spans="1:35" ht="24.95" customHeight="1" x14ac:dyDescent="0.25">
      <c r="A454" s="2">
        <v>487023</v>
      </c>
      <c r="B454" s="3" t="s">
        <v>35</v>
      </c>
      <c r="C454" s="3" t="s">
        <v>2946</v>
      </c>
      <c r="D454" s="3" t="s">
        <v>37</v>
      </c>
      <c r="E454" s="4" t="s">
        <v>476</v>
      </c>
      <c r="F454" s="3" t="s">
        <v>477</v>
      </c>
      <c r="G454" s="3" t="s">
        <v>519</v>
      </c>
      <c r="H454" s="3" t="s">
        <v>520</v>
      </c>
      <c r="I454" s="3" t="s">
        <v>326</v>
      </c>
      <c r="J454" s="3" t="s">
        <v>327</v>
      </c>
      <c r="K454" s="3" t="s">
        <v>44</v>
      </c>
      <c r="L454" s="10">
        <v>4480328</v>
      </c>
      <c r="M454" s="10">
        <v>0</v>
      </c>
      <c r="N454" s="10">
        <v>4480328</v>
      </c>
      <c r="O454" s="10">
        <v>0</v>
      </c>
      <c r="P454" s="4" t="s">
        <v>45</v>
      </c>
      <c r="Q454" s="3" t="s">
        <v>827</v>
      </c>
      <c r="R454" s="3" t="s">
        <v>828</v>
      </c>
      <c r="S454" s="3" t="s">
        <v>48</v>
      </c>
      <c r="T454" s="3" t="s">
        <v>49</v>
      </c>
      <c r="U454" s="3" t="s">
        <v>829</v>
      </c>
      <c r="V454" s="3" t="s">
        <v>51</v>
      </c>
      <c r="W454" s="3" t="s">
        <v>65</v>
      </c>
      <c r="X454" s="3" t="s">
        <v>66</v>
      </c>
      <c r="Y454" s="3" t="s">
        <v>2374</v>
      </c>
      <c r="Z454" s="3" t="s">
        <v>2375</v>
      </c>
      <c r="AA454" s="3" t="s">
        <v>2961</v>
      </c>
      <c r="AB454" s="3" t="s">
        <v>2962</v>
      </c>
      <c r="AC454" s="3"/>
      <c r="AD454" s="3"/>
      <c r="AE454" s="3"/>
      <c r="AF454" s="3" t="s">
        <v>2930</v>
      </c>
      <c r="AG454" s="3" t="s">
        <v>972</v>
      </c>
      <c r="AH454" s="3" t="s">
        <v>2963</v>
      </c>
      <c r="AI454" s="3" t="s">
        <v>2964</v>
      </c>
    </row>
    <row r="455" spans="1:35" ht="24.95" customHeight="1" x14ac:dyDescent="0.25">
      <c r="A455" s="2">
        <v>487123</v>
      </c>
      <c r="B455" s="3" t="s">
        <v>35</v>
      </c>
      <c r="C455" s="3" t="s">
        <v>2946</v>
      </c>
      <c r="D455" s="3" t="s">
        <v>83</v>
      </c>
      <c r="E455" s="4" t="s">
        <v>38</v>
      </c>
      <c r="F455" s="3" t="s">
        <v>39</v>
      </c>
      <c r="G455" s="3" t="s">
        <v>2965</v>
      </c>
      <c r="H455" s="3" t="s">
        <v>2966</v>
      </c>
      <c r="I455" s="3" t="s">
        <v>326</v>
      </c>
      <c r="J455" s="3" t="s">
        <v>327</v>
      </c>
      <c r="K455" s="3" t="s">
        <v>44</v>
      </c>
      <c r="L455" s="10">
        <v>82407500</v>
      </c>
      <c r="M455" s="10">
        <v>0</v>
      </c>
      <c r="N455" s="10">
        <v>82407500</v>
      </c>
      <c r="O455" s="10">
        <v>0</v>
      </c>
      <c r="P455" s="4" t="s">
        <v>45</v>
      </c>
      <c r="Q455" s="3" t="s">
        <v>2967</v>
      </c>
      <c r="R455" s="3" t="s">
        <v>2968</v>
      </c>
      <c r="S455" s="3" t="s">
        <v>48</v>
      </c>
      <c r="T455" s="3" t="s">
        <v>63</v>
      </c>
      <c r="U455" s="3" t="s">
        <v>2969</v>
      </c>
      <c r="V455" s="3" t="s">
        <v>51</v>
      </c>
      <c r="W455" s="3" t="s">
        <v>52</v>
      </c>
      <c r="X455" s="3" t="s">
        <v>53</v>
      </c>
      <c r="Y455" s="3" t="s">
        <v>2970</v>
      </c>
      <c r="Z455" s="3" t="s">
        <v>2971</v>
      </c>
      <c r="AA455" s="3" t="s">
        <v>2972</v>
      </c>
      <c r="AB455" s="3" t="s">
        <v>2973</v>
      </c>
      <c r="AC455" s="3" t="s">
        <v>2974</v>
      </c>
      <c r="AD455" s="3" t="s">
        <v>2975</v>
      </c>
      <c r="AE455" s="3"/>
      <c r="AF455" s="3" t="s">
        <v>2930</v>
      </c>
      <c r="AG455" s="3" t="s">
        <v>2267</v>
      </c>
      <c r="AH455" s="3" t="s">
        <v>2976</v>
      </c>
      <c r="AI455" s="3" t="s">
        <v>2977</v>
      </c>
    </row>
    <row r="456" spans="1:35" ht="24.95" customHeight="1" x14ac:dyDescent="0.25">
      <c r="A456" s="2">
        <v>487223</v>
      </c>
      <c r="B456" s="3" t="s">
        <v>35</v>
      </c>
      <c r="C456" s="3" t="s">
        <v>2946</v>
      </c>
      <c r="D456" s="3" t="s">
        <v>83</v>
      </c>
      <c r="E456" s="4" t="s">
        <v>476</v>
      </c>
      <c r="F456" s="3" t="s">
        <v>477</v>
      </c>
      <c r="G456" s="3" t="s">
        <v>519</v>
      </c>
      <c r="H456" s="3" t="s">
        <v>520</v>
      </c>
      <c r="I456" s="3" t="s">
        <v>326</v>
      </c>
      <c r="J456" s="3" t="s">
        <v>327</v>
      </c>
      <c r="K456" s="3" t="s">
        <v>44</v>
      </c>
      <c r="L456" s="10">
        <v>34701100</v>
      </c>
      <c r="M456" s="10">
        <v>0</v>
      </c>
      <c r="N456" s="10">
        <v>34701100</v>
      </c>
      <c r="O456" s="10">
        <v>0</v>
      </c>
      <c r="P456" s="4" t="s">
        <v>45</v>
      </c>
      <c r="Q456" s="3" t="s">
        <v>1556</v>
      </c>
      <c r="R456" s="3" t="s">
        <v>1557</v>
      </c>
      <c r="S456" s="3" t="s">
        <v>48</v>
      </c>
      <c r="T456" s="3" t="s">
        <v>49</v>
      </c>
      <c r="U456" s="3" t="s">
        <v>1558</v>
      </c>
      <c r="V456" s="3" t="s">
        <v>51</v>
      </c>
      <c r="W456" s="3" t="s">
        <v>217</v>
      </c>
      <c r="X456" s="3" t="s">
        <v>218</v>
      </c>
      <c r="Y456" s="3" t="s">
        <v>2978</v>
      </c>
      <c r="Z456" s="3" t="s">
        <v>2846</v>
      </c>
      <c r="AA456" s="3" t="s">
        <v>2979</v>
      </c>
      <c r="AB456" s="3" t="s">
        <v>2980</v>
      </c>
      <c r="AC456" s="3" t="s">
        <v>2981</v>
      </c>
      <c r="AD456" s="3"/>
      <c r="AE456" s="3"/>
      <c r="AF456" s="3" t="s">
        <v>2930</v>
      </c>
      <c r="AG456" s="3" t="s">
        <v>1989</v>
      </c>
      <c r="AH456" s="3" t="s">
        <v>2982</v>
      </c>
      <c r="AI456" s="3" t="s">
        <v>2983</v>
      </c>
    </row>
    <row r="457" spans="1:35" ht="24.95" customHeight="1" x14ac:dyDescent="0.25">
      <c r="A457" s="2">
        <v>487423</v>
      </c>
      <c r="B457" s="3" t="s">
        <v>35</v>
      </c>
      <c r="C457" s="3" t="s">
        <v>2984</v>
      </c>
      <c r="D457" s="3" t="s">
        <v>83</v>
      </c>
      <c r="E457" s="4" t="s">
        <v>476</v>
      </c>
      <c r="F457" s="3" t="s">
        <v>477</v>
      </c>
      <c r="G457" s="3" t="s">
        <v>519</v>
      </c>
      <c r="H457" s="3" t="s">
        <v>520</v>
      </c>
      <c r="I457" s="3" t="s">
        <v>326</v>
      </c>
      <c r="J457" s="3" t="s">
        <v>327</v>
      </c>
      <c r="K457" s="3" t="s">
        <v>44</v>
      </c>
      <c r="L457" s="10">
        <v>3600000</v>
      </c>
      <c r="M457" s="10">
        <v>0</v>
      </c>
      <c r="N457" s="10">
        <v>3600000</v>
      </c>
      <c r="O457" s="10">
        <v>0</v>
      </c>
      <c r="P457" s="4" t="s">
        <v>45</v>
      </c>
      <c r="Q457" s="3" t="s">
        <v>1213</v>
      </c>
      <c r="R457" s="3" t="s">
        <v>1214</v>
      </c>
      <c r="S457" s="3" t="s">
        <v>48</v>
      </c>
      <c r="T457" s="3" t="s">
        <v>63</v>
      </c>
      <c r="U457" s="3" t="s">
        <v>1215</v>
      </c>
      <c r="V457" s="3" t="s">
        <v>51</v>
      </c>
      <c r="W457" s="3" t="s">
        <v>105</v>
      </c>
      <c r="X457" s="3" t="s">
        <v>106</v>
      </c>
      <c r="Y457" s="3" t="s">
        <v>2985</v>
      </c>
      <c r="Z457" s="3" t="s">
        <v>1065</v>
      </c>
      <c r="AA457" s="3" t="s">
        <v>2986</v>
      </c>
      <c r="AB457" s="3" t="s">
        <v>2320</v>
      </c>
      <c r="AC457" s="3" t="s">
        <v>2987</v>
      </c>
      <c r="AD457" s="3"/>
      <c r="AE457" s="3"/>
      <c r="AF457" s="3" t="s">
        <v>2930</v>
      </c>
      <c r="AG457" s="3" t="s">
        <v>1989</v>
      </c>
      <c r="AH457" s="3" t="s">
        <v>2988</v>
      </c>
      <c r="AI457" s="3" t="s">
        <v>2989</v>
      </c>
    </row>
    <row r="458" spans="1:35" ht="24.95" customHeight="1" x14ac:dyDescent="0.25">
      <c r="A458" s="2">
        <v>487523</v>
      </c>
      <c r="B458" s="3" t="s">
        <v>35</v>
      </c>
      <c r="C458" s="3" t="s">
        <v>2984</v>
      </c>
      <c r="D458" s="3" t="s">
        <v>37</v>
      </c>
      <c r="E458" s="4" t="s">
        <v>476</v>
      </c>
      <c r="F458" s="3" t="s">
        <v>477</v>
      </c>
      <c r="G458" s="3" t="s">
        <v>519</v>
      </c>
      <c r="H458" s="3" t="s">
        <v>520</v>
      </c>
      <c r="I458" s="3" t="s">
        <v>326</v>
      </c>
      <c r="J458" s="3" t="s">
        <v>327</v>
      </c>
      <c r="K458" s="3" t="s">
        <v>44</v>
      </c>
      <c r="L458" s="10">
        <v>15162220</v>
      </c>
      <c r="M458" s="10">
        <v>0</v>
      </c>
      <c r="N458" s="10">
        <v>15162220</v>
      </c>
      <c r="O458" s="10">
        <v>0</v>
      </c>
      <c r="P458" s="4" t="s">
        <v>45</v>
      </c>
      <c r="Q458" s="3" t="s">
        <v>2880</v>
      </c>
      <c r="R458" s="3" t="s">
        <v>2881</v>
      </c>
      <c r="S458" s="3" t="s">
        <v>48</v>
      </c>
      <c r="T458" s="3" t="s">
        <v>49</v>
      </c>
      <c r="U458" s="3" t="s">
        <v>2882</v>
      </c>
      <c r="V458" s="3" t="s">
        <v>51</v>
      </c>
      <c r="W458" s="3" t="s">
        <v>417</v>
      </c>
      <c r="X458" s="3" t="s">
        <v>418</v>
      </c>
      <c r="Y458" s="3" t="s">
        <v>2990</v>
      </c>
      <c r="Z458" s="3" t="s">
        <v>2991</v>
      </c>
      <c r="AA458" s="3" t="s">
        <v>2992</v>
      </c>
      <c r="AB458" s="3"/>
      <c r="AC458" s="3"/>
      <c r="AD458" s="3"/>
      <c r="AE458" s="3"/>
      <c r="AF458" s="3" t="s">
        <v>2930</v>
      </c>
      <c r="AG458" s="3" t="s">
        <v>1989</v>
      </c>
      <c r="AH458" s="3" t="s">
        <v>2993</v>
      </c>
      <c r="AI458" s="3" t="s">
        <v>2994</v>
      </c>
    </row>
    <row r="459" spans="1:35" ht="24.95" customHeight="1" x14ac:dyDescent="0.25">
      <c r="A459" s="2">
        <v>487623</v>
      </c>
      <c r="B459" s="3" t="s">
        <v>35</v>
      </c>
      <c r="C459" s="3" t="s">
        <v>2984</v>
      </c>
      <c r="D459" s="3" t="s">
        <v>83</v>
      </c>
      <c r="E459" s="4" t="s">
        <v>476</v>
      </c>
      <c r="F459" s="3" t="s">
        <v>477</v>
      </c>
      <c r="G459" s="3" t="s">
        <v>519</v>
      </c>
      <c r="H459" s="3" t="s">
        <v>520</v>
      </c>
      <c r="I459" s="3" t="s">
        <v>326</v>
      </c>
      <c r="J459" s="3" t="s">
        <v>327</v>
      </c>
      <c r="K459" s="3" t="s">
        <v>44</v>
      </c>
      <c r="L459" s="10">
        <v>203244000</v>
      </c>
      <c r="M459" s="10">
        <v>0</v>
      </c>
      <c r="N459" s="10">
        <v>203244000</v>
      </c>
      <c r="O459" s="10">
        <v>0</v>
      </c>
      <c r="P459" s="4" t="s">
        <v>45</v>
      </c>
      <c r="Q459" s="3" t="s">
        <v>2995</v>
      </c>
      <c r="R459" s="3" t="s">
        <v>2996</v>
      </c>
      <c r="S459" s="3" t="s">
        <v>48</v>
      </c>
      <c r="T459" s="3" t="s">
        <v>49</v>
      </c>
      <c r="U459" s="3" t="s">
        <v>2997</v>
      </c>
      <c r="V459" s="3" t="s">
        <v>51</v>
      </c>
      <c r="W459" s="3" t="s">
        <v>105</v>
      </c>
      <c r="X459" s="3" t="s">
        <v>106</v>
      </c>
      <c r="Y459" s="3" t="s">
        <v>2998</v>
      </c>
      <c r="Z459" s="3" t="s">
        <v>2999</v>
      </c>
      <c r="AA459" s="3" t="s">
        <v>3000</v>
      </c>
      <c r="AB459" s="3" t="s">
        <v>2886</v>
      </c>
      <c r="AC459" s="3" t="s">
        <v>3001</v>
      </c>
      <c r="AD459" s="3" t="s">
        <v>3002</v>
      </c>
      <c r="AE459" s="3"/>
      <c r="AF459" s="3" t="s">
        <v>2930</v>
      </c>
      <c r="AG459" s="3" t="s">
        <v>1989</v>
      </c>
      <c r="AH459" s="3" t="s">
        <v>3003</v>
      </c>
      <c r="AI459" s="3" t="s">
        <v>3004</v>
      </c>
    </row>
    <row r="460" spans="1:35" ht="24.95" customHeight="1" x14ac:dyDescent="0.25">
      <c r="A460" s="2">
        <v>487723</v>
      </c>
      <c r="B460" s="3" t="s">
        <v>35</v>
      </c>
      <c r="C460" s="3" t="s">
        <v>2984</v>
      </c>
      <c r="D460" s="3" t="s">
        <v>83</v>
      </c>
      <c r="E460" s="4" t="s">
        <v>918</v>
      </c>
      <c r="F460" s="3" t="s">
        <v>919</v>
      </c>
      <c r="G460" s="3" t="s">
        <v>994</v>
      </c>
      <c r="H460" s="3" t="s">
        <v>995</v>
      </c>
      <c r="I460" s="3" t="s">
        <v>326</v>
      </c>
      <c r="J460" s="3" t="s">
        <v>327</v>
      </c>
      <c r="K460" s="3" t="s">
        <v>44</v>
      </c>
      <c r="L460" s="10">
        <v>26646000</v>
      </c>
      <c r="M460" s="10">
        <v>0</v>
      </c>
      <c r="N460" s="10">
        <v>26646000</v>
      </c>
      <c r="O460" s="10">
        <v>4046000</v>
      </c>
      <c r="P460" s="4" t="s">
        <v>45</v>
      </c>
      <c r="Q460" s="3" t="s">
        <v>788</v>
      </c>
      <c r="R460" s="3" t="s">
        <v>789</v>
      </c>
      <c r="S460" s="3" t="s">
        <v>48</v>
      </c>
      <c r="T460" s="3" t="s">
        <v>49</v>
      </c>
      <c r="U460" s="3" t="s">
        <v>790</v>
      </c>
      <c r="V460" s="3" t="s">
        <v>51</v>
      </c>
      <c r="W460" s="3" t="s">
        <v>65</v>
      </c>
      <c r="X460" s="3" t="s">
        <v>66</v>
      </c>
      <c r="Y460" s="3" t="s">
        <v>3005</v>
      </c>
      <c r="Z460" s="3" t="s">
        <v>3006</v>
      </c>
      <c r="AA460" s="3" t="s">
        <v>3007</v>
      </c>
      <c r="AB460" s="3" t="s">
        <v>3008</v>
      </c>
      <c r="AC460" s="3" t="s">
        <v>3009</v>
      </c>
      <c r="AD460" s="3"/>
      <c r="AE460" s="3"/>
      <c r="AF460" s="3" t="s">
        <v>2930</v>
      </c>
      <c r="AG460" s="3" t="s">
        <v>1989</v>
      </c>
      <c r="AH460" s="3" t="s">
        <v>3010</v>
      </c>
      <c r="AI460" s="3" t="s">
        <v>3011</v>
      </c>
    </row>
    <row r="461" spans="1:35" ht="24.95" customHeight="1" x14ac:dyDescent="0.25">
      <c r="A461" s="2">
        <v>487823</v>
      </c>
      <c r="B461" s="3" t="s">
        <v>35</v>
      </c>
      <c r="C461" s="3" t="s">
        <v>2984</v>
      </c>
      <c r="D461" s="3" t="s">
        <v>37</v>
      </c>
      <c r="E461" s="4" t="s">
        <v>476</v>
      </c>
      <c r="F461" s="3" t="s">
        <v>477</v>
      </c>
      <c r="G461" s="3" t="s">
        <v>519</v>
      </c>
      <c r="H461" s="3" t="s">
        <v>520</v>
      </c>
      <c r="I461" s="3" t="s">
        <v>326</v>
      </c>
      <c r="J461" s="3" t="s">
        <v>327</v>
      </c>
      <c r="K461" s="3" t="s">
        <v>44</v>
      </c>
      <c r="L461" s="10">
        <v>157473267</v>
      </c>
      <c r="M461" s="10">
        <v>-1</v>
      </c>
      <c r="N461" s="10">
        <v>157473266</v>
      </c>
      <c r="O461" s="10">
        <v>0</v>
      </c>
      <c r="P461" s="4" t="s">
        <v>45</v>
      </c>
      <c r="Q461" s="3" t="s">
        <v>202</v>
      </c>
      <c r="R461" s="3" t="s">
        <v>203</v>
      </c>
      <c r="S461" s="3" t="s">
        <v>48</v>
      </c>
      <c r="T461" s="3" t="s">
        <v>49</v>
      </c>
      <c r="U461" s="3" t="s">
        <v>204</v>
      </c>
      <c r="V461" s="3" t="s">
        <v>51</v>
      </c>
      <c r="W461" s="3" t="s">
        <v>65</v>
      </c>
      <c r="X461" s="3" t="s">
        <v>66</v>
      </c>
      <c r="Y461" s="3" t="s">
        <v>3012</v>
      </c>
      <c r="Z461" s="3" t="s">
        <v>3013</v>
      </c>
      <c r="AA461" s="3" t="s">
        <v>3014</v>
      </c>
      <c r="AB461" s="3" t="s">
        <v>3015</v>
      </c>
      <c r="AC461" s="3"/>
      <c r="AD461" s="3"/>
      <c r="AE461" s="3"/>
      <c r="AF461" s="3" t="s">
        <v>2930</v>
      </c>
      <c r="AG461" s="3" t="s">
        <v>1989</v>
      </c>
      <c r="AH461" s="3" t="s">
        <v>3016</v>
      </c>
      <c r="AI461" s="3" t="s">
        <v>3017</v>
      </c>
    </row>
    <row r="462" spans="1:35" ht="24.95" customHeight="1" x14ac:dyDescent="0.25">
      <c r="A462" s="2">
        <v>487923</v>
      </c>
      <c r="B462" s="3" t="s">
        <v>35</v>
      </c>
      <c r="C462" s="3" t="s">
        <v>2984</v>
      </c>
      <c r="D462" s="3" t="s">
        <v>37</v>
      </c>
      <c r="E462" s="4" t="s">
        <v>476</v>
      </c>
      <c r="F462" s="3" t="s">
        <v>477</v>
      </c>
      <c r="G462" s="3" t="s">
        <v>519</v>
      </c>
      <c r="H462" s="3" t="s">
        <v>520</v>
      </c>
      <c r="I462" s="3" t="s">
        <v>326</v>
      </c>
      <c r="J462" s="3" t="s">
        <v>327</v>
      </c>
      <c r="K462" s="3" t="s">
        <v>44</v>
      </c>
      <c r="L462" s="10">
        <v>37500000</v>
      </c>
      <c r="M462" s="10">
        <v>0</v>
      </c>
      <c r="N462" s="10">
        <v>37500000</v>
      </c>
      <c r="O462" s="10">
        <v>0</v>
      </c>
      <c r="P462" s="4" t="s">
        <v>45</v>
      </c>
      <c r="Q462" s="3" t="s">
        <v>3018</v>
      </c>
      <c r="R462" s="3" t="s">
        <v>3019</v>
      </c>
      <c r="S462" s="3" t="s">
        <v>48</v>
      </c>
      <c r="T462" s="3" t="s">
        <v>49</v>
      </c>
      <c r="U462" s="3" t="s">
        <v>3020</v>
      </c>
      <c r="V462" s="3" t="s">
        <v>51</v>
      </c>
      <c r="W462" s="3" t="s">
        <v>65</v>
      </c>
      <c r="X462" s="3" t="s">
        <v>66</v>
      </c>
      <c r="Y462" s="3" t="s">
        <v>3021</v>
      </c>
      <c r="Z462" s="3" t="s">
        <v>3022</v>
      </c>
      <c r="AA462" s="3" t="s">
        <v>3023</v>
      </c>
      <c r="AB462" s="3" t="s">
        <v>3024</v>
      </c>
      <c r="AC462" s="3"/>
      <c r="AD462" s="3"/>
      <c r="AE462" s="3"/>
      <c r="AF462" s="3" t="s">
        <v>2930</v>
      </c>
      <c r="AG462" s="3" t="s">
        <v>1989</v>
      </c>
      <c r="AH462" s="3" t="s">
        <v>3025</v>
      </c>
      <c r="AI462" s="3" t="s">
        <v>3026</v>
      </c>
    </row>
    <row r="463" spans="1:35" ht="24.95" customHeight="1" x14ac:dyDescent="0.25">
      <c r="A463" s="2">
        <v>488023</v>
      </c>
      <c r="B463" s="3" t="s">
        <v>35</v>
      </c>
      <c r="C463" s="3" t="s">
        <v>3027</v>
      </c>
      <c r="D463" s="3" t="s">
        <v>83</v>
      </c>
      <c r="E463" s="4" t="s">
        <v>476</v>
      </c>
      <c r="F463" s="3" t="s">
        <v>477</v>
      </c>
      <c r="G463" s="3" t="s">
        <v>478</v>
      </c>
      <c r="H463" s="3" t="s">
        <v>401</v>
      </c>
      <c r="I463" s="3" t="s">
        <v>326</v>
      </c>
      <c r="J463" s="3" t="s">
        <v>327</v>
      </c>
      <c r="K463" s="3" t="s">
        <v>44</v>
      </c>
      <c r="L463" s="10">
        <v>3724813</v>
      </c>
      <c r="M463" s="10">
        <v>0</v>
      </c>
      <c r="N463" s="10">
        <v>3724813</v>
      </c>
      <c r="O463" s="10">
        <v>0</v>
      </c>
      <c r="P463" s="4" t="s">
        <v>45</v>
      </c>
      <c r="Q463" s="3" t="s">
        <v>2397</v>
      </c>
      <c r="R463" s="3" t="s">
        <v>2398</v>
      </c>
      <c r="S463" s="3" t="s">
        <v>48</v>
      </c>
      <c r="T463" s="3" t="s">
        <v>63</v>
      </c>
      <c r="U463" s="3" t="s">
        <v>2399</v>
      </c>
      <c r="V463" s="3" t="s">
        <v>51</v>
      </c>
      <c r="W463" s="3" t="s">
        <v>217</v>
      </c>
      <c r="X463" s="3" t="s">
        <v>218</v>
      </c>
      <c r="Y463" s="3" t="s">
        <v>3028</v>
      </c>
      <c r="Z463" s="3" t="s">
        <v>1073</v>
      </c>
      <c r="AA463" s="3" t="s">
        <v>3029</v>
      </c>
      <c r="AB463" s="3" t="s">
        <v>3030</v>
      </c>
      <c r="AC463" s="3" t="s">
        <v>3031</v>
      </c>
      <c r="AD463" s="3"/>
      <c r="AE463" s="3"/>
      <c r="AF463" s="3" t="s">
        <v>2930</v>
      </c>
      <c r="AG463" s="3" t="s">
        <v>1989</v>
      </c>
      <c r="AH463" s="3" t="s">
        <v>3032</v>
      </c>
      <c r="AI463" s="3" t="s">
        <v>3033</v>
      </c>
    </row>
    <row r="464" spans="1:35" ht="24.95" customHeight="1" x14ac:dyDescent="0.25">
      <c r="A464" s="2">
        <v>488323</v>
      </c>
      <c r="B464" s="3" t="s">
        <v>35</v>
      </c>
      <c r="C464" s="3" t="s">
        <v>3027</v>
      </c>
      <c r="D464" s="3" t="s">
        <v>83</v>
      </c>
      <c r="E464" s="4" t="s">
        <v>476</v>
      </c>
      <c r="F464" s="3" t="s">
        <v>477</v>
      </c>
      <c r="G464" s="3" t="s">
        <v>478</v>
      </c>
      <c r="H464" s="3" t="s">
        <v>401</v>
      </c>
      <c r="I464" s="3" t="s">
        <v>326</v>
      </c>
      <c r="J464" s="3" t="s">
        <v>327</v>
      </c>
      <c r="K464" s="3" t="s">
        <v>44</v>
      </c>
      <c r="L464" s="10">
        <v>45448900</v>
      </c>
      <c r="M464" s="10">
        <v>0</v>
      </c>
      <c r="N464" s="10">
        <v>45448900</v>
      </c>
      <c r="O464" s="10">
        <v>0</v>
      </c>
      <c r="P464" s="4" t="s">
        <v>45</v>
      </c>
      <c r="Q464" s="3" t="s">
        <v>2682</v>
      </c>
      <c r="R464" s="3" t="s">
        <v>2683</v>
      </c>
      <c r="S464" s="3" t="s">
        <v>48</v>
      </c>
      <c r="T464" s="3" t="s">
        <v>49</v>
      </c>
      <c r="U464" s="3" t="s">
        <v>3034</v>
      </c>
      <c r="V464" s="3" t="s">
        <v>51</v>
      </c>
      <c r="W464" s="3" t="s">
        <v>1079</v>
      </c>
      <c r="X464" s="3" t="s">
        <v>1080</v>
      </c>
      <c r="Y464" s="3" t="s">
        <v>3035</v>
      </c>
      <c r="Z464" s="3" t="s">
        <v>3036</v>
      </c>
      <c r="AA464" s="3" t="s">
        <v>3037</v>
      </c>
      <c r="AB464" s="3" t="s">
        <v>3038</v>
      </c>
      <c r="AC464" s="3" t="s">
        <v>2710</v>
      </c>
      <c r="AD464" s="3"/>
      <c r="AE464" s="3"/>
      <c r="AF464" s="3" t="s">
        <v>2930</v>
      </c>
      <c r="AG464" s="3" t="s">
        <v>1989</v>
      </c>
      <c r="AH464" s="3" t="s">
        <v>3039</v>
      </c>
      <c r="AI464" s="3" t="s">
        <v>3040</v>
      </c>
    </row>
    <row r="465" spans="1:35" ht="24.95" customHeight="1" x14ac:dyDescent="0.25">
      <c r="A465" s="2">
        <v>488423</v>
      </c>
      <c r="B465" s="3" t="s">
        <v>35</v>
      </c>
      <c r="C465" s="3" t="s">
        <v>3027</v>
      </c>
      <c r="D465" s="3" t="s">
        <v>37</v>
      </c>
      <c r="E465" s="4" t="s">
        <v>476</v>
      </c>
      <c r="F465" s="3" t="s">
        <v>477</v>
      </c>
      <c r="G465" s="3" t="s">
        <v>519</v>
      </c>
      <c r="H465" s="3" t="s">
        <v>520</v>
      </c>
      <c r="I465" s="3" t="s">
        <v>326</v>
      </c>
      <c r="J465" s="3" t="s">
        <v>327</v>
      </c>
      <c r="K465" s="3" t="s">
        <v>44</v>
      </c>
      <c r="L465" s="10">
        <v>36445535</v>
      </c>
      <c r="M465" s="10">
        <v>0</v>
      </c>
      <c r="N465" s="10">
        <v>36445535</v>
      </c>
      <c r="O465" s="10">
        <v>0</v>
      </c>
      <c r="P465" s="4" t="s">
        <v>45</v>
      </c>
      <c r="Q465" s="3" t="s">
        <v>1992</v>
      </c>
      <c r="R465" s="3" t="s">
        <v>1993</v>
      </c>
      <c r="S465" s="3" t="s">
        <v>48</v>
      </c>
      <c r="T465" s="3" t="s">
        <v>63</v>
      </c>
      <c r="U465" s="3" t="s">
        <v>1994</v>
      </c>
      <c r="V465" s="3" t="s">
        <v>51</v>
      </c>
      <c r="W465" s="3" t="s">
        <v>87</v>
      </c>
      <c r="X465" s="3" t="s">
        <v>88</v>
      </c>
      <c r="Y465" s="3" t="s">
        <v>2183</v>
      </c>
      <c r="Z465" s="3" t="s">
        <v>3041</v>
      </c>
      <c r="AA465" s="3" t="s">
        <v>3042</v>
      </c>
      <c r="AB465" s="3" t="s">
        <v>3043</v>
      </c>
      <c r="AC465" s="3"/>
      <c r="AD465" s="3"/>
      <c r="AE465" s="3"/>
      <c r="AF465" s="3" t="s">
        <v>2930</v>
      </c>
      <c r="AG465" s="3" t="s">
        <v>1989</v>
      </c>
      <c r="AH465" s="3" t="s">
        <v>3044</v>
      </c>
      <c r="AI465" s="3" t="s">
        <v>3045</v>
      </c>
    </row>
    <row r="466" spans="1:35" ht="24.95" customHeight="1" x14ac:dyDescent="0.25">
      <c r="A466" s="2">
        <v>488523</v>
      </c>
      <c r="B466" s="3" t="s">
        <v>35</v>
      </c>
      <c r="C466" s="3" t="s">
        <v>3027</v>
      </c>
      <c r="D466" s="3" t="s">
        <v>37</v>
      </c>
      <c r="E466" s="4" t="s">
        <v>476</v>
      </c>
      <c r="F466" s="3" t="s">
        <v>477</v>
      </c>
      <c r="G466" s="3" t="s">
        <v>519</v>
      </c>
      <c r="H466" s="3" t="s">
        <v>520</v>
      </c>
      <c r="I466" s="3" t="s">
        <v>326</v>
      </c>
      <c r="J466" s="3" t="s">
        <v>327</v>
      </c>
      <c r="K466" s="3" t="s">
        <v>44</v>
      </c>
      <c r="L466" s="10">
        <v>38559300</v>
      </c>
      <c r="M466" s="10">
        <v>0</v>
      </c>
      <c r="N466" s="10">
        <v>38559300</v>
      </c>
      <c r="O466" s="10">
        <v>0</v>
      </c>
      <c r="P466" s="4" t="s">
        <v>45</v>
      </c>
      <c r="Q466" s="3" t="s">
        <v>3046</v>
      </c>
      <c r="R466" s="3" t="s">
        <v>3047</v>
      </c>
      <c r="S466" s="3" t="s">
        <v>48</v>
      </c>
      <c r="T466" s="3" t="s">
        <v>49</v>
      </c>
      <c r="U466" s="3" t="s">
        <v>3048</v>
      </c>
      <c r="V466" s="3" t="s">
        <v>51</v>
      </c>
      <c r="W466" s="3" t="s">
        <v>65</v>
      </c>
      <c r="X466" s="3" t="s">
        <v>66</v>
      </c>
      <c r="Y466" s="3" t="s">
        <v>3049</v>
      </c>
      <c r="Z466" s="3" t="s">
        <v>3050</v>
      </c>
      <c r="AA466" s="3" t="s">
        <v>3051</v>
      </c>
      <c r="AB466" s="3" t="s">
        <v>3052</v>
      </c>
      <c r="AC466" s="3"/>
      <c r="AD466" s="3"/>
      <c r="AE466" s="3"/>
      <c r="AF466" s="3" t="s">
        <v>2930</v>
      </c>
      <c r="AG466" s="3" t="s">
        <v>1989</v>
      </c>
      <c r="AH466" s="3" t="s">
        <v>3053</v>
      </c>
      <c r="AI466" s="3" t="s">
        <v>3054</v>
      </c>
    </row>
    <row r="467" spans="1:35" ht="24.95" customHeight="1" x14ac:dyDescent="0.25">
      <c r="A467" s="2">
        <v>488623</v>
      </c>
      <c r="B467" s="3" t="s">
        <v>35</v>
      </c>
      <c r="C467" s="3" t="s">
        <v>3027</v>
      </c>
      <c r="D467" s="3" t="s">
        <v>83</v>
      </c>
      <c r="E467" s="4" t="s">
        <v>476</v>
      </c>
      <c r="F467" s="3" t="s">
        <v>477</v>
      </c>
      <c r="G467" s="3" t="s">
        <v>478</v>
      </c>
      <c r="H467" s="3" t="s">
        <v>401</v>
      </c>
      <c r="I467" s="3" t="s">
        <v>326</v>
      </c>
      <c r="J467" s="3" t="s">
        <v>327</v>
      </c>
      <c r="K467" s="3" t="s">
        <v>44</v>
      </c>
      <c r="L467" s="10">
        <v>710861902</v>
      </c>
      <c r="M467" s="10">
        <v>0</v>
      </c>
      <c r="N467" s="10">
        <v>710861902</v>
      </c>
      <c r="O467" s="10">
        <v>0</v>
      </c>
      <c r="P467" s="4" t="s">
        <v>45</v>
      </c>
      <c r="Q467" s="3" t="s">
        <v>893</v>
      </c>
      <c r="R467" s="3" t="s">
        <v>894</v>
      </c>
      <c r="S467" s="3" t="s">
        <v>48</v>
      </c>
      <c r="T467" s="3" t="s">
        <v>49</v>
      </c>
      <c r="U467" s="3" t="s">
        <v>895</v>
      </c>
      <c r="V467" s="3" t="s">
        <v>51</v>
      </c>
      <c r="W467" s="3" t="s">
        <v>65</v>
      </c>
      <c r="X467" s="3" t="s">
        <v>66</v>
      </c>
      <c r="Y467" s="3" t="s">
        <v>3055</v>
      </c>
      <c r="Z467" s="3" t="s">
        <v>3056</v>
      </c>
      <c r="AA467" s="3" t="s">
        <v>3057</v>
      </c>
      <c r="AB467" s="3" t="s">
        <v>3058</v>
      </c>
      <c r="AC467" s="3" t="s">
        <v>3059</v>
      </c>
      <c r="AD467" s="3"/>
      <c r="AE467" s="3"/>
      <c r="AF467" s="3" t="s">
        <v>2930</v>
      </c>
      <c r="AG467" s="3" t="s">
        <v>1989</v>
      </c>
      <c r="AH467" s="3" t="s">
        <v>3060</v>
      </c>
      <c r="AI467" s="3" t="s">
        <v>3061</v>
      </c>
    </row>
    <row r="468" spans="1:35" ht="24.95" customHeight="1" x14ac:dyDescent="0.25">
      <c r="A468" s="2">
        <v>488723</v>
      </c>
      <c r="B468" s="3" t="s">
        <v>35</v>
      </c>
      <c r="C468" s="3" t="s">
        <v>3027</v>
      </c>
      <c r="D468" s="3" t="s">
        <v>37</v>
      </c>
      <c r="E468" s="4" t="s">
        <v>476</v>
      </c>
      <c r="F468" s="3" t="s">
        <v>477</v>
      </c>
      <c r="G468" s="3" t="s">
        <v>519</v>
      </c>
      <c r="H468" s="3" t="s">
        <v>520</v>
      </c>
      <c r="I468" s="3" t="s">
        <v>326</v>
      </c>
      <c r="J468" s="3" t="s">
        <v>327</v>
      </c>
      <c r="K468" s="3" t="s">
        <v>44</v>
      </c>
      <c r="L468" s="10">
        <v>3200000</v>
      </c>
      <c r="M468" s="10">
        <v>0</v>
      </c>
      <c r="N468" s="10">
        <v>3200000</v>
      </c>
      <c r="O468" s="10">
        <v>0</v>
      </c>
      <c r="P468" s="4" t="s">
        <v>45</v>
      </c>
      <c r="Q468" s="3" t="s">
        <v>3062</v>
      </c>
      <c r="R468" s="3" t="s">
        <v>3063</v>
      </c>
      <c r="S468" s="3" t="s">
        <v>48</v>
      </c>
      <c r="T468" s="3" t="s">
        <v>63</v>
      </c>
      <c r="U468" s="3" t="s">
        <v>3064</v>
      </c>
      <c r="V468" s="3" t="s">
        <v>51</v>
      </c>
      <c r="W468" s="3" t="s">
        <v>417</v>
      </c>
      <c r="X468" s="3" t="s">
        <v>418</v>
      </c>
      <c r="Y468" s="3" t="s">
        <v>3065</v>
      </c>
      <c r="Z468" s="3" t="s">
        <v>3066</v>
      </c>
      <c r="AA468" s="3" t="s">
        <v>3067</v>
      </c>
      <c r="AB468" s="3" t="s">
        <v>3068</v>
      </c>
      <c r="AC468" s="3"/>
      <c r="AD468" s="3"/>
      <c r="AE468" s="3"/>
      <c r="AF468" s="3" t="s">
        <v>2930</v>
      </c>
      <c r="AG468" s="3" t="s">
        <v>1989</v>
      </c>
      <c r="AH468" s="3" t="s">
        <v>3069</v>
      </c>
      <c r="AI468" s="3" t="s">
        <v>3070</v>
      </c>
    </row>
    <row r="469" spans="1:35" ht="24.95" customHeight="1" x14ac:dyDescent="0.25">
      <c r="L469" s="11">
        <f>SUM(L2:L468)</f>
        <v>48525169322.32</v>
      </c>
      <c r="M469" s="11">
        <f t="shared" ref="M469:O469" si="0">SUM(M2:M468)</f>
        <v>-710072943</v>
      </c>
      <c r="N469" s="11">
        <f t="shared" si="0"/>
        <v>47815096379.32</v>
      </c>
      <c r="O469" s="11">
        <f t="shared" si="0"/>
        <v>5995179135.3500004</v>
      </c>
    </row>
    <row r="473" spans="1:35" ht="34.5" customHeight="1" x14ac:dyDescent="0.25">
      <c r="L473" s="16" t="s">
        <v>4134</v>
      </c>
      <c r="M473" s="16"/>
      <c r="N473" s="16"/>
      <c r="O473" s="16"/>
    </row>
    <row r="474" spans="1:35" ht="24.95" customHeight="1" x14ac:dyDescent="0.25">
      <c r="L474" s="20" t="s">
        <v>11</v>
      </c>
      <c r="M474" s="20" t="s">
        <v>12</v>
      </c>
      <c r="N474" s="20" t="s">
        <v>13</v>
      </c>
      <c r="O474" s="20" t="s">
        <v>14</v>
      </c>
    </row>
    <row r="475" spans="1:35" ht="24.95" customHeight="1" x14ac:dyDescent="0.25">
      <c r="J475" s="17" t="s">
        <v>3071</v>
      </c>
      <c r="K475" s="18"/>
      <c r="L475" s="12">
        <v>47554877089.879997</v>
      </c>
      <c r="M475" s="12">
        <v>-655328219</v>
      </c>
      <c r="N475" s="12">
        <v>46899548870.879997</v>
      </c>
      <c r="O475" s="12">
        <v>5912799436.4300003</v>
      </c>
    </row>
    <row r="476" spans="1:35" ht="24.95" customHeight="1" x14ac:dyDescent="0.25">
      <c r="J476" s="17" t="s">
        <v>3072</v>
      </c>
      <c r="K476" s="18"/>
      <c r="L476" s="12">
        <v>970292232.44000006</v>
      </c>
      <c r="M476" s="12">
        <v>-54744724</v>
      </c>
      <c r="N476" s="12">
        <v>915547508.44000006</v>
      </c>
      <c r="O476" s="12">
        <v>82379698.920000002</v>
      </c>
    </row>
    <row r="477" spans="1:35" ht="24.95" customHeight="1" x14ac:dyDescent="0.25">
      <c r="J477" s="21" t="s">
        <v>3073</v>
      </c>
      <c r="K477" s="22"/>
      <c r="L477" s="13">
        <f>SUBTOTAL(9,L475:L476)</f>
        <v>48525169322.32</v>
      </c>
      <c r="M477" s="13">
        <f t="shared" ref="M477:O477" si="1">SUBTOTAL(9,M475:M476)</f>
        <v>-710072943</v>
      </c>
      <c r="N477" s="13">
        <f t="shared" si="1"/>
        <v>47815096379.32</v>
      </c>
      <c r="O477" s="13">
        <f t="shared" si="1"/>
        <v>5995179135.3500004</v>
      </c>
    </row>
    <row r="479" spans="1:35" ht="29.25" customHeight="1" x14ac:dyDescent="0.25">
      <c r="L479" s="16" t="s">
        <v>4137</v>
      </c>
      <c r="M479" s="16"/>
      <c r="N479" s="16"/>
      <c r="O479" s="16"/>
    </row>
    <row r="480" spans="1:35" ht="24.95" customHeight="1" x14ac:dyDescent="0.25">
      <c r="L480" s="19" t="s">
        <v>11</v>
      </c>
      <c r="M480" s="19" t="s">
        <v>4135</v>
      </c>
      <c r="N480" s="19" t="s">
        <v>4136</v>
      </c>
      <c r="O480" s="19" t="s">
        <v>14</v>
      </c>
    </row>
    <row r="481" spans="10:15" ht="24.95" customHeight="1" x14ac:dyDescent="0.25">
      <c r="J481" s="17" t="s">
        <v>3071</v>
      </c>
      <c r="K481" s="18"/>
      <c r="L481" s="12">
        <v>6521403917.3699999</v>
      </c>
      <c r="M481" s="12">
        <v>6521403917.3699999</v>
      </c>
      <c r="N481" s="12">
        <f>M481-O481</f>
        <v>6491769917.3699999</v>
      </c>
      <c r="O481" s="12">
        <v>29634000</v>
      </c>
    </row>
    <row r="482" spans="10:15" ht="24.95" customHeight="1" x14ac:dyDescent="0.25">
      <c r="J482" s="17" t="s">
        <v>3072</v>
      </c>
      <c r="K482" s="18"/>
      <c r="L482" s="12">
        <v>0</v>
      </c>
      <c r="M482" s="12">
        <v>0</v>
      </c>
      <c r="N482" s="12">
        <v>0</v>
      </c>
      <c r="O482" s="12">
        <v>0</v>
      </c>
    </row>
    <row r="483" spans="10:15" ht="24.95" customHeight="1" x14ac:dyDescent="0.25">
      <c r="J483" s="21" t="s">
        <v>3073</v>
      </c>
      <c r="K483" s="22"/>
      <c r="L483" s="13">
        <f>SUM(L481:L482)</f>
        <v>6521403917.3699999</v>
      </c>
      <c r="M483" s="13">
        <f t="shared" ref="M483:O483" si="2">SUM(M481:M482)</f>
        <v>6521403917.3699999</v>
      </c>
      <c r="N483" s="13">
        <f t="shared" si="2"/>
        <v>6491769917.3699999</v>
      </c>
      <c r="O483" s="13">
        <f t="shared" si="2"/>
        <v>29634000</v>
      </c>
    </row>
    <row r="486" spans="10:15" ht="24.95" customHeight="1" x14ac:dyDescent="0.25">
      <c r="L486" s="11">
        <f>L477+L483</f>
        <v>55046573239.690002</v>
      </c>
    </row>
  </sheetData>
  <mergeCells count="8">
    <mergeCell ref="J481:K481"/>
    <mergeCell ref="J482:K482"/>
    <mergeCell ref="J483:K483"/>
    <mergeCell ref="L473:O473"/>
    <mergeCell ref="L479:O479"/>
    <mergeCell ref="J475:K475"/>
    <mergeCell ref="J476:K476"/>
    <mergeCell ref="J477:K477"/>
  </mergeCells>
  <conditionalFormatting sqref="A1:A468">
    <cfRule type="duplicateValues" dxfId="0" priority="1" stopIfTrue="1"/>
  </conditionalFormatting>
  <pageMargins left="0.7" right="0.7" top="0.75" bottom="0.75" header="0.3" footer="0.3"/>
  <pageSetup paperSize="1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65"/>
  <sheetViews>
    <sheetView showGridLines="0" topLeftCell="A160" workbookViewId="0">
      <selection activeCell="G165" sqref="G165"/>
    </sheetView>
  </sheetViews>
  <sheetFormatPr baseColWidth="10" defaultRowHeight="15" x14ac:dyDescent="0.25"/>
  <cols>
    <col min="1" max="7" width="17.140625" customWidth="1"/>
    <col min="8" max="8" width="22.85546875" customWidth="1"/>
    <col min="9" max="9" width="17.140625" customWidth="1"/>
    <col min="10" max="10" width="24.7109375" customWidth="1"/>
    <col min="11" max="15" width="17.140625" customWidth="1"/>
    <col min="16" max="16" width="85.7109375" customWidth="1"/>
    <col min="17" max="17" width="17.140625" customWidth="1"/>
    <col min="18" max="18" width="22.85546875" customWidth="1"/>
    <col min="19" max="19" width="14.28515625" customWidth="1"/>
    <col min="20" max="20" width="85.7109375" customWidth="1"/>
    <col min="21" max="24" width="17.140625" customWidth="1"/>
    <col min="25" max="26" width="8.5703125" customWidth="1"/>
    <col min="27" max="27" width="20" customWidth="1"/>
    <col min="28" max="28" width="85.7109375" customWidth="1"/>
    <col min="29" max="37" width="42.85546875" customWidth="1"/>
    <col min="38" max="38" width="50" customWidth="1"/>
    <col min="39" max="39" width="35.7109375" customWidth="1"/>
    <col min="40" max="40" width="50" customWidth="1"/>
  </cols>
  <sheetData>
    <row r="1" spans="1:40" ht="26.25" x14ac:dyDescent="0.25">
      <c r="A1" s="1" t="s">
        <v>0</v>
      </c>
      <c r="B1" s="1" t="s">
        <v>1</v>
      </c>
      <c r="C1" s="1" t="s">
        <v>2</v>
      </c>
      <c r="D1" s="1" t="s">
        <v>3</v>
      </c>
      <c r="E1" s="1" t="s">
        <v>13</v>
      </c>
      <c r="F1" s="1" t="s">
        <v>3074</v>
      </c>
      <c r="G1" s="1" t="s">
        <v>3075</v>
      </c>
      <c r="H1" s="1" t="s">
        <v>15</v>
      </c>
      <c r="I1" s="1" t="s">
        <v>16</v>
      </c>
      <c r="J1" s="1" t="s">
        <v>17</v>
      </c>
      <c r="K1" s="1" t="s">
        <v>18</v>
      </c>
      <c r="L1" s="1" t="s">
        <v>19</v>
      </c>
      <c r="M1" s="1" t="s">
        <v>20</v>
      </c>
      <c r="N1" s="1" t="s">
        <v>21</v>
      </c>
      <c r="O1" s="1" t="s">
        <v>22</v>
      </c>
      <c r="P1" s="1" t="s">
        <v>23</v>
      </c>
      <c r="Q1" s="1" t="s">
        <v>4</v>
      </c>
      <c r="R1" s="1" t="s">
        <v>5</v>
      </c>
      <c r="S1" s="1" t="s">
        <v>6</v>
      </c>
      <c r="T1" s="1" t="s">
        <v>7</v>
      </c>
      <c r="U1" s="1" t="s">
        <v>11</v>
      </c>
      <c r="V1" s="1" t="s">
        <v>12</v>
      </c>
      <c r="W1" s="1" t="s">
        <v>13</v>
      </c>
      <c r="X1" s="1" t="s">
        <v>14</v>
      </c>
      <c r="Y1" s="1" t="s">
        <v>8</v>
      </c>
      <c r="Z1" s="1" t="s">
        <v>10</v>
      </c>
      <c r="AA1" s="1" t="s">
        <v>9</v>
      </c>
      <c r="AB1" s="1" t="s">
        <v>3076</v>
      </c>
      <c r="AC1" s="1" t="s">
        <v>24</v>
      </c>
      <c r="AD1" s="1" t="s">
        <v>25</v>
      </c>
      <c r="AE1" s="1" t="s">
        <v>26</v>
      </c>
      <c r="AF1" s="1" t="s">
        <v>27</v>
      </c>
      <c r="AG1" s="1" t="s">
        <v>3077</v>
      </c>
      <c r="AH1" s="1" t="s">
        <v>28</v>
      </c>
      <c r="AI1" s="1" t="s">
        <v>29</v>
      </c>
      <c r="AJ1" s="1" t="s">
        <v>30</v>
      </c>
      <c r="AK1" s="1" t="s">
        <v>3078</v>
      </c>
      <c r="AL1" s="1" t="s">
        <v>3079</v>
      </c>
      <c r="AM1" s="1" t="s">
        <v>3080</v>
      </c>
      <c r="AN1" s="1" t="s">
        <v>3081</v>
      </c>
    </row>
    <row r="2" spans="1:40" ht="51.75" x14ac:dyDescent="0.25">
      <c r="A2" s="2">
        <v>170923</v>
      </c>
      <c r="B2" s="3" t="s">
        <v>3082</v>
      </c>
      <c r="C2" s="3" t="s">
        <v>3083</v>
      </c>
      <c r="D2" s="3" t="s">
        <v>3084</v>
      </c>
      <c r="E2" s="14">
        <v>4400</v>
      </c>
      <c r="F2" s="14">
        <v>0</v>
      </c>
      <c r="G2" s="14">
        <v>0</v>
      </c>
      <c r="H2" s="4" t="s">
        <v>45</v>
      </c>
      <c r="I2" s="3" t="s">
        <v>3085</v>
      </c>
      <c r="J2" s="3" t="s">
        <v>3086</v>
      </c>
      <c r="K2" s="3" t="s">
        <v>98</v>
      </c>
      <c r="L2" s="5"/>
      <c r="M2" s="5"/>
      <c r="N2" s="5"/>
      <c r="O2" s="5"/>
      <c r="P2" s="5"/>
      <c r="Q2" s="4" t="s">
        <v>3087</v>
      </c>
      <c r="R2" s="3" t="s">
        <v>3088</v>
      </c>
      <c r="S2" s="3" t="s">
        <v>3089</v>
      </c>
      <c r="T2" s="3" t="s">
        <v>3090</v>
      </c>
      <c r="U2" s="14" t="s">
        <v>3091</v>
      </c>
      <c r="V2" s="14" t="s">
        <v>3092</v>
      </c>
      <c r="W2" s="14" t="s">
        <v>3091</v>
      </c>
      <c r="X2" s="14" t="s">
        <v>3092</v>
      </c>
      <c r="Y2" s="3" t="s">
        <v>326</v>
      </c>
      <c r="Z2" s="3" t="s">
        <v>44</v>
      </c>
      <c r="AA2" s="3" t="s">
        <v>327</v>
      </c>
      <c r="AB2" s="3"/>
      <c r="AC2" s="3" t="s">
        <v>3093</v>
      </c>
      <c r="AD2" s="3" t="s">
        <v>3094</v>
      </c>
      <c r="AE2" s="3" t="s">
        <v>3095</v>
      </c>
      <c r="AF2" s="3" t="s">
        <v>1527</v>
      </c>
      <c r="AG2" s="3" t="s">
        <v>960</v>
      </c>
      <c r="AH2" s="3" t="s">
        <v>3096</v>
      </c>
      <c r="AI2" s="3" t="s">
        <v>3097</v>
      </c>
      <c r="AJ2" s="3"/>
      <c r="AK2" s="3" t="s">
        <v>960</v>
      </c>
      <c r="AL2" s="3" t="s">
        <v>3098</v>
      </c>
      <c r="AM2" s="3" t="s">
        <v>3099</v>
      </c>
      <c r="AN2" s="3" t="s">
        <v>3100</v>
      </c>
    </row>
    <row r="3" spans="1:40" ht="51.75" x14ac:dyDescent="0.25">
      <c r="A3" s="2">
        <v>1838923</v>
      </c>
      <c r="B3" s="3" t="s">
        <v>3082</v>
      </c>
      <c r="C3" s="3" t="s">
        <v>3101</v>
      </c>
      <c r="D3" s="3" t="s">
        <v>3084</v>
      </c>
      <c r="E3" s="14">
        <v>6612650</v>
      </c>
      <c r="F3" s="14">
        <v>434323</v>
      </c>
      <c r="G3" s="14">
        <v>0</v>
      </c>
      <c r="H3" s="4" t="s">
        <v>45</v>
      </c>
      <c r="I3" s="3" t="s">
        <v>424</v>
      </c>
      <c r="J3" s="3" t="s">
        <v>425</v>
      </c>
      <c r="K3" s="3" t="s">
        <v>48</v>
      </c>
      <c r="L3" s="3" t="s">
        <v>49</v>
      </c>
      <c r="M3" s="3" t="s">
        <v>426</v>
      </c>
      <c r="N3" s="3" t="s">
        <v>51</v>
      </c>
      <c r="O3" s="3" t="s">
        <v>248</v>
      </c>
      <c r="P3" s="3" t="s">
        <v>249</v>
      </c>
      <c r="Q3" s="4" t="s">
        <v>38</v>
      </c>
      <c r="R3" s="3" t="s">
        <v>39</v>
      </c>
      <c r="S3" s="3" t="s">
        <v>366</v>
      </c>
      <c r="T3" s="3" t="s">
        <v>367</v>
      </c>
      <c r="U3" s="14" t="s">
        <v>3102</v>
      </c>
      <c r="V3" s="14" t="s">
        <v>3092</v>
      </c>
      <c r="W3" s="14" t="s">
        <v>3102</v>
      </c>
      <c r="X3" s="14" t="s">
        <v>3092</v>
      </c>
      <c r="Y3" s="3" t="s">
        <v>326</v>
      </c>
      <c r="Z3" s="3" t="s">
        <v>44</v>
      </c>
      <c r="AA3" s="3" t="s">
        <v>327</v>
      </c>
      <c r="AB3" s="3"/>
      <c r="AC3" s="3" t="s">
        <v>427</v>
      </c>
      <c r="AD3" s="3" t="s">
        <v>428</v>
      </c>
      <c r="AE3" s="3" t="s">
        <v>429</v>
      </c>
      <c r="AF3" s="3" t="s">
        <v>3103</v>
      </c>
      <c r="AG3" s="3" t="s">
        <v>3104</v>
      </c>
      <c r="AH3" s="3" t="s">
        <v>3105</v>
      </c>
      <c r="AI3" s="3" t="s">
        <v>3106</v>
      </c>
      <c r="AJ3" s="3"/>
      <c r="AK3" s="3" t="s">
        <v>430</v>
      </c>
      <c r="AL3" s="3" t="s">
        <v>431</v>
      </c>
      <c r="AM3" s="3" t="s">
        <v>432</v>
      </c>
      <c r="AN3" s="3" t="s">
        <v>433</v>
      </c>
    </row>
    <row r="4" spans="1:40" ht="39" x14ac:dyDescent="0.25">
      <c r="A4" s="2">
        <v>1857423</v>
      </c>
      <c r="B4" s="3" t="s">
        <v>3082</v>
      </c>
      <c r="C4" s="3" t="s">
        <v>3107</v>
      </c>
      <c r="D4" s="3" t="s">
        <v>3084</v>
      </c>
      <c r="E4" s="14">
        <v>4900000</v>
      </c>
      <c r="F4" s="14">
        <v>0</v>
      </c>
      <c r="G4" s="14">
        <v>0</v>
      </c>
      <c r="H4" s="4" t="s">
        <v>45</v>
      </c>
      <c r="I4" s="3" t="s">
        <v>1280</v>
      </c>
      <c r="J4" s="3" t="s">
        <v>1281</v>
      </c>
      <c r="K4" s="3" t="s">
        <v>48</v>
      </c>
      <c r="L4" s="3" t="s">
        <v>49</v>
      </c>
      <c r="M4" s="3" t="s">
        <v>1282</v>
      </c>
      <c r="N4" s="3" t="s">
        <v>51</v>
      </c>
      <c r="O4" s="3" t="s">
        <v>162</v>
      </c>
      <c r="P4" s="3" t="s">
        <v>163</v>
      </c>
      <c r="Q4" s="4" t="s">
        <v>476</v>
      </c>
      <c r="R4" s="3" t="s">
        <v>477</v>
      </c>
      <c r="S4" s="3" t="s">
        <v>519</v>
      </c>
      <c r="T4" s="3" t="s">
        <v>520</v>
      </c>
      <c r="U4" s="14" t="s">
        <v>3108</v>
      </c>
      <c r="V4" s="14" t="s">
        <v>3092</v>
      </c>
      <c r="W4" s="14" t="s">
        <v>3108</v>
      </c>
      <c r="X4" s="14" t="s">
        <v>3092</v>
      </c>
      <c r="Y4" s="3" t="s">
        <v>326</v>
      </c>
      <c r="Z4" s="3" t="s">
        <v>44</v>
      </c>
      <c r="AA4" s="3" t="s">
        <v>327</v>
      </c>
      <c r="AB4" s="3"/>
      <c r="AC4" s="3" t="s">
        <v>1283</v>
      </c>
      <c r="AD4" s="3" t="s">
        <v>1284</v>
      </c>
      <c r="AE4" s="3" t="s">
        <v>1285</v>
      </c>
      <c r="AF4" s="3" t="s">
        <v>3109</v>
      </c>
      <c r="AG4" s="3" t="s">
        <v>3110</v>
      </c>
      <c r="AH4" s="3" t="s">
        <v>3111</v>
      </c>
      <c r="AI4" s="3" t="s">
        <v>3112</v>
      </c>
      <c r="AJ4" s="3"/>
      <c r="AK4" s="3" t="s">
        <v>231</v>
      </c>
      <c r="AL4" s="3" t="s">
        <v>972</v>
      </c>
      <c r="AM4" s="3" t="s">
        <v>1286</v>
      </c>
      <c r="AN4" s="3" t="s">
        <v>1287</v>
      </c>
    </row>
    <row r="5" spans="1:40" ht="39" x14ac:dyDescent="0.25">
      <c r="A5" s="2">
        <v>1896223</v>
      </c>
      <c r="B5" s="3" t="s">
        <v>3082</v>
      </c>
      <c r="C5" s="3" t="s">
        <v>3113</v>
      </c>
      <c r="D5" s="3" t="s">
        <v>3084</v>
      </c>
      <c r="E5" s="14">
        <v>16303000</v>
      </c>
      <c r="F5" s="14">
        <v>1070792</v>
      </c>
      <c r="G5" s="14">
        <v>0</v>
      </c>
      <c r="H5" s="4" t="s">
        <v>45</v>
      </c>
      <c r="I5" s="3" t="s">
        <v>3114</v>
      </c>
      <c r="J5" s="3" t="s">
        <v>3115</v>
      </c>
      <c r="K5" s="3" t="s">
        <v>48</v>
      </c>
      <c r="L5" s="3" t="s">
        <v>63</v>
      </c>
      <c r="M5" s="3" t="s">
        <v>3116</v>
      </c>
      <c r="N5" s="3" t="s">
        <v>51</v>
      </c>
      <c r="O5" s="3" t="s">
        <v>65</v>
      </c>
      <c r="P5" s="3" t="s">
        <v>66</v>
      </c>
      <c r="Q5" s="4" t="s">
        <v>38</v>
      </c>
      <c r="R5" s="3" t="s">
        <v>39</v>
      </c>
      <c r="S5" s="3" t="s">
        <v>3117</v>
      </c>
      <c r="T5" s="3" t="s">
        <v>3118</v>
      </c>
      <c r="U5" s="14" t="s">
        <v>3119</v>
      </c>
      <c r="V5" s="14" t="s">
        <v>3092</v>
      </c>
      <c r="W5" s="14" t="s">
        <v>3119</v>
      </c>
      <c r="X5" s="14" t="s">
        <v>3092</v>
      </c>
      <c r="Y5" s="3" t="s">
        <v>326</v>
      </c>
      <c r="Z5" s="3" t="s">
        <v>44</v>
      </c>
      <c r="AA5" s="3" t="s">
        <v>327</v>
      </c>
      <c r="AB5" s="3"/>
      <c r="AC5" s="3" t="s">
        <v>3120</v>
      </c>
      <c r="AD5" s="3" t="s">
        <v>3121</v>
      </c>
      <c r="AE5" s="3" t="s">
        <v>3122</v>
      </c>
      <c r="AF5" s="3" t="s">
        <v>3123</v>
      </c>
      <c r="AG5" s="3" t="s">
        <v>3124</v>
      </c>
      <c r="AH5" s="3" t="s">
        <v>3125</v>
      </c>
      <c r="AI5" s="3" t="s">
        <v>3126</v>
      </c>
      <c r="AJ5" s="3"/>
      <c r="AK5" s="3" t="s">
        <v>3127</v>
      </c>
      <c r="AL5" s="3" t="s">
        <v>58</v>
      </c>
      <c r="AM5" s="3" t="s">
        <v>3128</v>
      </c>
      <c r="AN5" s="3" t="s">
        <v>3129</v>
      </c>
    </row>
    <row r="6" spans="1:40" ht="39" x14ac:dyDescent="0.25">
      <c r="A6" s="2">
        <v>1896423</v>
      </c>
      <c r="B6" s="3" t="s">
        <v>3082</v>
      </c>
      <c r="C6" s="3" t="s">
        <v>3113</v>
      </c>
      <c r="D6" s="3" t="s">
        <v>3084</v>
      </c>
      <c r="E6" s="14">
        <v>2737000</v>
      </c>
      <c r="F6" s="14">
        <v>179768</v>
      </c>
      <c r="G6" s="14">
        <v>0</v>
      </c>
      <c r="H6" s="4" t="s">
        <v>45</v>
      </c>
      <c r="I6" s="3" t="s">
        <v>3114</v>
      </c>
      <c r="J6" s="3" t="s">
        <v>3115</v>
      </c>
      <c r="K6" s="3" t="s">
        <v>48</v>
      </c>
      <c r="L6" s="3" t="s">
        <v>63</v>
      </c>
      <c r="M6" s="3" t="s">
        <v>3116</v>
      </c>
      <c r="N6" s="3" t="s">
        <v>51</v>
      </c>
      <c r="O6" s="3" t="s">
        <v>65</v>
      </c>
      <c r="P6" s="3" t="s">
        <v>66</v>
      </c>
      <c r="Q6" s="4" t="s">
        <v>38</v>
      </c>
      <c r="R6" s="3" t="s">
        <v>39</v>
      </c>
      <c r="S6" s="3" t="s">
        <v>3117</v>
      </c>
      <c r="T6" s="3" t="s">
        <v>3118</v>
      </c>
      <c r="U6" s="14" t="s">
        <v>3130</v>
      </c>
      <c r="V6" s="14" t="s">
        <v>3092</v>
      </c>
      <c r="W6" s="14" t="s">
        <v>3130</v>
      </c>
      <c r="X6" s="14" t="s">
        <v>3092</v>
      </c>
      <c r="Y6" s="3" t="s">
        <v>326</v>
      </c>
      <c r="Z6" s="3" t="s">
        <v>44</v>
      </c>
      <c r="AA6" s="3" t="s">
        <v>327</v>
      </c>
      <c r="AB6" s="3"/>
      <c r="AC6" s="3" t="s">
        <v>3120</v>
      </c>
      <c r="AD6" s="3" t="s">
        <v>3121</v>
      </c>
      <c r="AE6" s="3" t="s">
        <v>3122</v>
      </c>
      <c r="AF6" s="3" t="s">
        <v>3131</v>
      </c>
      <c r="AG6" s="3" t="s">
        <v>3124</v>
      </c>
      <c r="AH6" s="3" t="s">
        <v>3132</v>
      </c>
      <c r="AI6" s="3" t="s">
        <v>3133</v>
      </c>
      <c r="AJ6" s="3"/>
      <c r="AK6" s="3" t="s">
        <v>3127</v>
      </c>
      <c r="AL6" s="3" t="s">
        <v>58</v>
      </c>
      <c r="AM6" s="3" t="s">
        <v>3128</v>
      </c>
      <c r="AN6" s="3" t="s">
        <v>3129</v>
      </c>
    </row>
    <row r="7" spans="1:40" ht="51.75" x14ac:dyDescent="0.25">
      <c r="A7" s="2">
        <v>1996723</v>
      </c>
      <c r="B7" s="3" t="s">
        <v>3082</v>
      </c>
      <c r="C7" s="3" t="s">
        <v>3134</v>
      </c>
      <c r="D7" s="3" t="s">
        <v>3084</v>
      </c>
      <c r="E7" s="14">
        <v>17104</v>
      </c>
      <c r="F7" s="14">
        <v>0</v>
      </c>
      <c r="G7" s="14">
        <v>0</v>
      </c>
      <c r="H7" s="4" t="s">
        <v>45</v>
      </c>
      <c r="I7" s="3" t="s">
        <v>3135</v>
      </c>
      <c r="J7" s="3" t="s">
        <v>3136</v>
      </c>
      <c r="K7" s="3" t="s">
        <v>48</v>
      </c>
      <c r="L7" s="3" t="s">
        <v>63</v>
      </c>
      <c r="M7" s="3" t="s">
        <v>3137</v>
      </c>
      <c r="N7" s="3" t="s">
        <v>51</v>
      </c>
      <c r="O7" s="3" t="s">
        <v>217</v>
      </c>
      <c r="P7" s="3" t="s">
        <v>218</v>
      </c>
      <c r="Q7" s="4" t="s">
        <v>38</v>
      </c>
      <c r="R7" s="3" t="s">
        <v>39</v>
      </c>
      <c r="S7" s="3" t="s">
        <v>461</v>
      </c>
      <c r="T7" s="3" t="s">
        <v>462</v>
      </c>
      <c r="U7" s="14" t="s">
        <v>3138</v>
      </c>
      <c r="V7" s="14" t="s">
        <v>3092</v>
      </c>
      <c r="W7" s="14" t="s">
        <v>3138</v>
      </c>
      <c r="X7" s="14" t="s">
        <v>3092</v>
      </c>
      <c r="Y7" s="3" t="s">
        <v>326</v>
      </c>
      <c r="Z7" s="3" t="s">
        <v>44</v>
      </c>
      <c r="AA7" s="3" t="s">
        <v>327</v>
      </c>
      <c r="AB7" s="3"/>
      <c r="AC7" s="3" t="s">
        <v>3139</v>
      </c>
      <c r="AD7" s="3" t="s">
        <v>1473</v>
      </c>
      <c r="AE7" s="3" t="s">
        <v>3140</v>
      </c>
      <c r="AF7" s="3" t="s">
        <v>3141</v>
      </c>
      <c r="AG7" s="3" t="s">
        <v>2127</v>
      </c>
      <c r="AH7" s="3" t="s">
        <v>3142</v>
      </c>
      <c r="AI7" s="3" t="s">
        <v>3143</v>
      </c>
      <c r="AJ7" s="3"/>
      <c r="AK7" s="3" t="s">
        <v>1399</v>
      </c>
      <c r="AL7" s="3" t="s">
        <v>972</v>
      </c>
      <c r="AM7" s="3" t="s">
        <v>3144</v>
      </c>
      <c r="AN7" s="3" t="s">
        <v>3145</v>
      </c>
    </row>
    <row r="8" spans="1:40" ht="51.75" x14ac:dyDescent="0.25">
      <c r="A8" s="2">
        <v>1996823</v>
      </c>
      <c r="B8" s="3" t="s">
        <v>3082</v>
      </c>
      <c r="C8" s="3" t="s">
        <v>3134</v>
      </c>
      <c r="D8" s="3" t="s">
        <v>3084</v>
      </c>
      <c r="E8" s="14">
        <v>25762000</v>
      </c>
      <c r="F8" s="14">
        <v>0</v>
      </c>
      <c r="G8" s="14">
        <v>0</v>
      </c>
      <c r="H8" s="4" t="s">
        <v>45</v>
      </c>
      <c r="I8" s="3" t="s">
        <v>3135</v>
      </c>
      <c r="J8" s="3" t="s">
        <v>3136</v>
      </c>
      <c r="K8" s="3" t="s">
        <v>48</v>
      </c>
      <c r="L8" s="3" t="s">
        <v>63</v>
      </c>
      <c r="M8" s="3" t="s">
        <v>3137</v>
      </c>
      <c r="N8" s="3" t="s">
        <v>51</v>
      </c>
      <c r="O8" s="3" t="s">
        <v>217</v>
      </c>
      <c r="P8" s="3" t="s">
        <v>218</v>
      </c>
      <c r="Q8" s="4" t="s">
        <v>38</v>
      </c>
      <c r="R8" s="3" t="s">
        <v>39</v>
      </c>
      <c r="S8" s="3" t="s">
        <v>461</v>
      </c>
      <c r="T8" s="3" t="s">
        <v>462</v>
      </c>
      <c r="U8" s="14" t="s">
        <v>3146</v>
      </c>
      <c r="V8" s="14" t="s">
        <v>3092</v>
      </c>
      <c r="W8" s="14" t="s">
        <v>3146</v>
      </c>
      <c r="X8" s="14" t="s">
        <v>3092</v>
      </c>
      <c r="Y8" s="3" t="s">
        <v>326</v>
      </c>
      <c r="Z8" s="3" t="s">
        <v>44</v>
      </c>
      <c r="AA8" s="3" t="s">
        <v>327</v>
      </c>
      <c r="AB8" s="3"/>
      <c r="AC8" s="3" t="s">
        <v>3147</v>
      </c>
      <c r="AD8" s="3" t="s">
        <v>3148</v>
      </c>
      <c r="AE8" s="3" t="s">
        <v>3149</v>
      </c>
      <c r="AF8" s="3" t="s">
        <v>3150</v>
      </c>
      <c r="AG8" s="3" t="s">
        <v>2310</v>
      </c>
      <c r="AH8" s="3" t="s">
        <v>3151</v>
      </c>
      <c r="AI8" s="3" t="s">
        <v>3152</v>
      </c>
      <c r="AJ8" s="3"/>
      <c r="AK8" s="3" t="s">
        <v>1399</v>
      </c>
      <c r="AL8" s="3" t="s">
        <v>972</v>
      </c>
      <c r="AM8" s="3" t="s">
        <v>3144</v>
      </c>
      <c r="AN8" s="3" t="s">
        <v>3153</v>
      </c>
    </row>
    <row r="9" spans="1:40" ht="51.75" x14ac:dyDescent="0.25">
      <c r="A9" s="2">
        <v>1997023</v>
      </c>
      <c r="B9" s="3" t="s">
        <v>3082</v>
      </c>
      <c r="C9" s="3" t="s">
        <v>3154</v>
      </c>
      <c r="D9" s="3" t="s">
        <v>3084</v>
      </c>
      <c r="E9" s="14">
        <v>31363251</v>
      </c>
      <c r="F9" s="14">
        <v>3098205</v>
      </c>
      <c r="G9" s="14">
        <v>0</v>
      </c>
      <c r="H9" s="4" t="s">
        <v>45</v>
      </c>
      <c r="I9" s="3" t="s">
        <v>3135</v>
      </c>
      <c r="J9" s="3" t="s">
        <v>3136</v>
      </c>
      <c r="K9" s="3" t="s">
        <v>48</v>
      </c>
      <c r="L9" s="3" t="s">
        <v>63</v>
      </c>
      <c r="M9" s="3" t="s">
        <v>3137</v>
      </c>
      <c r="N9" s="3" t="s">
        <v>51</v>
      </c>
      <c r="O9" s="3" t="s">
        <v>217</v>
      </c>
      <c r="P9" s="3" t="s">
        <v>218</v>
      </c>
      <c r="Q9" s="4" t="s">
        <v>38</v>
      </c>
      <c r="R9" s="3" t="s">
        <v>39</v>
      </c>
      <c r="S9" s="3" t="s">
        <v>461</v>
      </c>
      <c r="T9" s="3" t="s">
        <v>462</v>
      </c>
      <c r="U9" s="14" t="s">
        <v>3155</v>
      </c>
      <c r="V9" s="14" t="s">
        <v>3092</v>
      </c>
      <c r="W9" s="14" t="s">
        <v>3155</v>
      </c>
      <c r="X9" s="14" t="s">
        <v>3092</v>
      </c>
      <c r="Y9" s="3" t="s">
        <v>326</v>
      </c>
      <c r="Z9" s="3" t="s">
        <v>44</v>
      </c>
      <c r="AA9" s="3" t="s">
        <v>327</v>
      </c>
      <c r="AB9" s="3"/>
      <c r="AC9" s="3" t="s">
        <v>3139</v>
      </c>
      <c r="AD9" s="3" t="s">
        <v>1473</v>
      </c>
      <c r="AE9" s="3" t="s">
        <v>3140</v>
      </c>
      <c r="AF9" s="3" t="s">
        <v>3156</v>
      </c>
      <c r="AG9" s="3" t="s">
        <v>2310</v>
      </c>
      <c r="AH9" s="3" t="s">
        <v>3157</v>
      </c>
      <c r="AI9" s="3" t="s">
        <v>3158</v>
      </c>
      <c r="AJ9" s="3"/>
      <c r="AK9" s="3" t="s">
        <v>1399</v>
      </c>
      <c r="AL9" s="3" t="s">
        <v>972</v>
      </c>
      <c r="AM9" s="3" t="s">
        <v>3144</v>
      </c>
      <c r="AN9" s="3" t="s">
        <v>3145</v>
      </c>
    </row>
    <row r="10" spans="1:40" ht="77.25" x14ac:dyDescent="0.25">
      <c r="A10" s="2">
        <v>1998723</v>
      </c>
      <c r="B10" s="3" t="s">
        <v>3082</v>
      </c>
      <c r="C10" s="3" t="s">
        <v>3159</v>
      </c>
      <c r="D10" s="3" t="s">
        <v>3084</v>
      </c>
      <c r="E10" s="14">
        <v>90154400</v>
      </c>
      <c r="F10" s="14">
        <v>836390</v>
      </c>
      <c r="G10" s="14">
        <v>0</v>
      </c>
      <c r="H10" s="4" t="s">
        <v>45</v>
      </c>
      <c r="I10" s="3" t="s">
        <v>832</v>
      </c>
      <c r="J10" s="3" t="s">
        <v>833</v>
      </c>
      <c r="K10" s="3" t="s">
        <v>48</v>
      </c>
      <c r="L10" s="3" t="s">
        <v>63</v>
      </c>
      <c r="M10" s="3" t="s">
        <v>834</v>
      </c>
      <c r="N10" s="3" t="s">
        <v>51</v>
      </c>
      <c r="O10" s="3" t="s">
        <v>162</v>
      </c>
      <c r="P10" s="3" t="s">
        <v>163</v>
      </c>
      <c r="Q10" s="4" t="s">
        <v>476</v>
      </c>
      <c r="R10" s="3" t="s">
        <v>477</v>
      </c>
      <c r="S10" s="3" t="s">
        <v>519</v>
      </c>
      <c r="T10" s="3" t="s">
        <v>520</v>
      </c>
      <c r="U10" s="14" t="s">
        <v>3160</v>
      </c>
      <c r="V10" s="14" t="s">
        <v>3092</v>
      </c>
      <c r="W10" s="14" t="s">
        <v>3160</v>
      </c>
      <c r="X10" s="14" t="s">
        <v>3092</v>
      </c>
      <c r="Y10" s="3" t="s">
        <v>326</v>
      </c>
      <c r="Z10" s="3" t="s">
        <v>44</v>
      </c>
      <c r="AA10" s="3" t="s">
        <v>327</v>
      </c>
      <c r="AB10" s="3"/>
      <c r="AC10" s="3" t="s">
        <v>1139</v>
      </c>
      <c r="AD10" s="3" t="s">
        <v>1140</v>
      </c>
      <c r="AE10" s="3" t="s">
        <v>1150</v>
      </c>
      <c r="AF10" s="3" t="s">
        <v>3161</v>
      </c>
      <c r="AG10" s="3" t="s">
        <v>3162</v>
      </c>
      <c r="AH10" s="3" t="s">
        <v>3163</v>
      </c>
      <c r="AI10" s="3" t="s">
        <v>3164</v>
      </c>
      <c r="AJ10" s="3"/>
      <c r="AK10" s="3" t="s">
        <v>421</v>
      </c>
      <c r="AL10" s="3" t="s">
        <v>972</v>
      </c>
      <c r="AM10" s="3" t="s">
        <v>1151</v>
      </c>
      <c r="AN10" s="3" t="s">
        <v>539</v>
      </c>
    </row>
    <row r="11" spans="1:40" ht="77.25" x14ac:dyDescent="0.25">
      <c r="A11" s="2">
        <v>1998823</v>
      </c>
      <c r="B11" s="3" t="s">
        <v>3082</v>
      </c>
      <c r="C11" s="3" t="s">
        <v>3159</v>
      </c>
      <c r="D11" s="3" t="s">
        <v>3084</v>
      </c>
      <c r="E11" s="14">
        <v>22500000</v>
      </c>
      <c r="F11" s="14">
        <v>248400</v>
      </c>
      <c r="G11" s="14">
        <v>0</v>
      </c>
      <c r="H11" s="4" t="s">
        <v>45</v>
      </c>
      <c r="I11" s="3" t="s">
        <v>832</v>
      </c>
      <c r="J11" s="3" t="s">
        <v>833</v>
      </c>
      <c r="K11" s="3" t="s">
        <v>48</v>
      </c>
      <c r="L11" s="3" t="s">
        <v>63</v>
      </c>
      <c r="M11" s="3" t="s">
        <v>834</v>
      </c>
      <c r="N11" s="3" t="s">
        <v>51</v>
      </c>
      <c r="O11" s="3" t="s">
        <v>162</v>
      </c>
      <c r="P11" s="3" t="s">
        <v>163</v>
      </c>
      <c r="Q11" s="4" t="s">
        <v>476</v>
      </c>
      <c r="R11" s="3" t="s">
        <v>477</v>
      </c>
      <c r="S11" s="3" t="s">
        <v>519</v>
      </c>
      <c r="T11" s="3" t="s">
        <v>520</v>
      </c>
      <c r="U11" s="14" t="s">
        <v>3165</v>
      </c>
      <c r="V11" s="14" t="s">
        <v>3092</v>
      </c>
      <c r="W11" s="14" t="s">
        <v>3165</v>
      </c>
      <c r="X11" s="14" t="s">
        <v>3092</v>
      </c>
      <c r="Y11" s="3" t="s">
        <v>326</v>
      </c>
      <c r="Z11" s="3" t="s">
        <v>44</v>
      </c>
      <c r="AA11" s="3" t="s">
        <v>327</v>
      </c>
      <c r="AB11" s="3"/>
      <c r="AC11" s="3" t="s">
        <v>1139</v>
      </c>
      <c r="AD11" s="3" t="s">
        <v>1140</v>
      </c>
      <c r="AE11" s="3" t="s">
        <v>1150</v>
      </c>
      <c r="AF11" s="3" t="s">
        <v>3166</v>
      </c>
      <c r="AG11" s="3" t="s">
        <v>3167</v>
      </c>
      <c r="AH11" s="3" t="s">
        <v>3168</v>
      </c>
      <c r="AI11" s="3" t="s">
        <v>3169</v>
      </c>
      <c r="AJ11" s="3"/>
      <c r="AK11" s="3" t="s">
        <v>421</v>
      </c>
      <c r="AL11" s="3" t="s">
        <v>972</v>
      </c>
      <c r="AM11" s="3" t="s">
        <v>1151</v>
      </c>
      <c r="AN11" s="3" t="s">
        <v>539</v>
      </c>
    </row>
    <row r="12" spans="1:40" ht="39" x14ac:dyDescent="0.25">
      <c r="A12" s="2">
        <v>2003023</v>
      </c>
      <c r="B12" s="3" t="s">
        <v>3082</v>
      </c>
      <c r="C12" s="3" t="s">
        <v>3154</v>
      </c>
      <c r="D12" s="3" t="s">
        <v>3084</v>
      </c>
      <c r="E12" s="14">
        <v>5709577.96</v>
      </c>
      <c r="F12" s="14">
        <v>394873</v>
      </c>
      <c r="G12" s="14">
        <v>0</v>
      </c>
      <c r="H12" s="4" t="s">
        <v>45</v>
      </c>
      <c r="I12" s="3" t="s">
        <v>3170</v>
      </c>
      <c r="J12" s="3" t="s">
        <v>3171</v>
      </c>
      <c r="K12" s="3" t="s">
        <v>48</v>
      </c>
      <c r="L12" s="3" t="s">
        <v>63</v>
      </c>
      <c r="M12" s="3" t="s">
        <v>3172</v>
      </c>
      <c r="N12" s="3" t="s">
        <v>51</v>
      </c>
      <c r="O12" s="3" t="s">
        <v>65</v>
      </c>
      <c r="P12" s="3" t="s">
        <v>66</v>
      </c>
      <c r="Q12" s="4" t="s">
        <v>38</v>
      </c>
      <c r="R12" s="3" t="s">
        <v>39</v>
      </c>
      <c r="S12" s="3" t="s">
        <v>3173</v>
      </c>
      <c r="T12" s="3" t="s">
        <v>721</v>
      </c>
      <c r="U12" s="14" t="s">
        <v>3174</v>
      </c>
      <c r="V12" s="14" t="s">
        <v>3092</v>
      </c>
      <c r="W12" s="14" t="s">
        <v>3174</v>
      </c>
      <c r="X12" s="14" t="s">
        <v>3092</v>
      </c>
      <c r="Y12" s="3" t="s">
        <v>326</v>
      </c>
      <c r="Z12" s="3" t="s">
        <v>44</v>
      </c>
      <c r="AA12" s="3" t="s">
        <v>327</v>
      </c>
      <c r="AB12" s="3"/>
      <c r="AC12" s="3" t="s">
        <v>1367</v>
      </c>
      <c r="AD12" s="3" t="s">
        <v>3175</v>
      </c>
      <c r="AE12" s="3" t="s">
        <v>3176</v>
      </c>
      <c r="AF12" s="3" t="s">
        <v>3177</v>
      </c>
      <c r="AG12" s="3" t="s">
        <v>3104</v>
      </c>
      <c r="AH12" s="3" t="s">
        <v>3178</v>
      </c>
      <c r="AI12" s="3" t="s">
        <v>3179</v>
      </c>
      <c r="AJ12" s="3"/>
      <c r="AK12" s="3" t="s">
        <v>1399</v>
      </c>
      <c r="AL12" s="3" t="s">
        <v>58</v>
      </c>
      <c r="AM12" s="3" t="s">
        <v>3180</v>
      </c>
      <c r="AN12" s="3" t="s">
        <v>3181</v>
      </c>
    </row>
    <row r="13" spans="1:40" ht="51.75" x14ac:dyDescent="0.25">
      <c r="A13" s="2">
        <v>2003123</v>
      </c>
      <c r="B13" s="3" t="s">
        <v>3082</v>
      </c>
      <c r="C13" s="3" t="s">
        <v>3182</v>
      </c>
      <c r="D13" s="3" t="s">
        <v>3084</v>
      </c>
      <c r="E13" s="14">
        <v>3027000</v>
      </c>
      <c r="F13" s="14">
        <v>150321</v>
      </c>
      <c r="G13" s="14">
        <v>0</v>
      </c>
      <c r="H13" s="4" t="s">
        <v>45</v>
      </c>
      <c r="I13" s="3" t="s">
        <v>402</v>
      </c>
      <c r="J13" s="3" t="s">
        <v>403</v>
      </c>
      <c r="K13" s="3" t="s">
        <v>48</v>
      </c>
      <c r="L13" s="3" t="s">
        <v>63</v>
      </c>
      <c r="M13" s="3" t="s">
        <v>404</v>
      </c>
      <c r="N13" s="3" t="s">
        <v>51</v>
      </c>
      <c r="O13" s="3" t="s">
        <v>65</v>
      </c>
      <c r="P13" s="3" t="s">
        <v>66</v>
      </c>
      <c r="Q13" s="4" t="s">
        <v>38</v>
      </c>
      <c r="R13" s="3" t="s">
        <v>39</v>
      </c>
      <c r="S13" s="3" t="s">
        <v>400</v>
      </c>
      <c r="T13" s="3" t="s">
        <v>401</v>
      </c>
      <c r="U13" s="14" t="s">
        <v>3183</v>
      </c>
      <c r="V13" s="14" t="s">
        <v>3092</v>
      </c>
      <c r="W13" s="14" t="s">
        <v>3183</v>
      </c>
      <c r="X13" s="14" t="s">
        <v>3092</v>
      </c>
      <c r="Y13" s="3" t="s">
        <v>326</v>
      </c>
      <c r="Z13" s="3" t="s">
        <v>44</v>
      </c>
      <c r="AA13" s="3" t="s">
        <v>327</v>
      </c>
      <c r="AB13" s="3"/>
      <c r="AC13" s="3" t="s">
        <v>405</v>
      </c>
      <c r="AD13" s="3" t="s">
        <v>406</v>
      </c>
      <c r="AE13" s="3" t="s">
        <v>407</v>
      </c>
      <c r="AF13" s="3" t="s">
        <v>3184</v>
      </c>
      <c r="AG13" s="3" t="s">
        <v>2279</v>
      </c>
      <c r="AH13" s="3" t="s">
        <v>3185</v>
      </c>
      <c r="AI13" s="3" t="s">
        <v>3186</v>
      </c>
      <c r="AJ13" s="3"/>
      <c r="AK13" s="3" t="s">
        <v>408</v>
      </c>
      <c r="AL13" s="3" t="s">
        <v>58</v>
      </c>
      <c r="AM13" s="3" t="s">
        <v>409</v>
      </c>
      <c r="AN13" s="3" t="s">
        <v>410</v>
      </c>
    </row>
    <row r="14" spans="1:40" ht="51.75" x14ac:dyDescent="0.25">
      <c r="A14" s="2">
        <v>2004223</v>
      </c>
      <c r="B14" s="3" t="s">
        <v>3082</v>
      </c>
      <c r="C14" s="3" t="s">
        <v>3182</v>
      </c>
      <c r="D14" s="3" t="s">
        <v>3084</v>
      </c>
      <c r="E14" s="14">
        <v>7051134.3700000001</v>
      </c>
      <c r="F14" s="14">
        <v>463124</v>
      </c>
      <c r="G14" s="14">
        <v>0</v>
      </c>
      <c r="H14" s="4" t="s">
        <v>45</v>
      </c>
      <c r="I14" s="3" t="s">
        <v>358</v>
      </c>
      <c r="J14" s="3" t="s">
        <v>359</v>
      </c>
      <c r="K14" s="3" t="s">
        <v>48</v>
      </c>
      <c r="L14" s="3" t="s">
        <v>49</v>
      </c>
      <c r="M14" s="3" t="s">
        <v>360</v>
      </c>
      <c r="N14" s="3" t="s">
        <v>51</v>
      </c>
      <c r="O14" s="3" t="s">
        <v>65</v>
      </c>
      <c r="P14" s="3" t="s">
        <v>66</v>
      </c>
      <c r="Q14" s="4" t="s">
        <v>38</v>
      </c>
      <c r="R14" s="3" t="s">
        <v>39</v>
      </c>
      <c r="S14" s="3" t="s">
        <v>356</v>
      </c>
      <c r="T14" s="3" t="s">
        <v>357</v>
      </c>
      <c r="U14" s="14" t="s">
        <v>3187</v>
      </c>
      <c r="V14" s="14" t="s">
        <v>3092</v>
      </c>
      <c r="W14" s="14" t="s">
        <v>3187</v>
      </c>
      <c r="X14" s="14" t="s">
        <v>3092</v>
      </c>
      <c r="Y14" s="3" t="s">
        <v>326</v>
      </c>
      <c r="Z14" s="3" t="s">
        <v>44</v>
      </c>
      <c r="AA14" s="3" t="s">
        <v>327</v>
      </c>
      <c r="AB14" s="3"/>
      <c r="AC14" s="3" t="s">
        <v>361</v>
      </c>
      <c r="AD14" s="3" t="s">
        <v>362</v>
      </c>
      <c r="AE14" s="3" t="s">
        <v>363</v>
      </c>
      <c r="AF14" s="3" t="s">
        <v>3188</v>
      </c>
      <c r="AG14" s="3" t="s">
        <v>2279</v>
      </c>
      <c r="AH14" s="3" t="s">
        <v>3189</v>
      </c>
      <c r="AI14" s="3" t="s">
        <v>3190</v>
      </c>
      <c r="AJ14" s="3"/>
      <c r="AK14" s="3" t="s">
        <v>117</v>
      </c>
      <c r="AL14" s="3" t="s">
        <v>58</v>
      </c>
      <c r="AM14" s="3" t="s">
        <v>364</v>
      </c>
      <c r="AN14" s="3" t="s">
        <v>365</v>
      </c>
    </row>
    <row r="15" spans="1:40" ht="64.5" x14ac:dyDescent="0.25">
      <c r="A15" s="2">
        <v>2008523</v>
      </c>
      <c r="B15" s="3" t="s">
        <v>3082</v>
      </c>
      <c r="C15" s="3" t="s">
        <v>3191</v>
      </c>
      <c r="D15" s="3" t="s">
        <v>3084</v>
      </c>
      <c r="E15" s="14">
        <v>8328900</v>
      </c>
      <c r="F15" s="14">
        <v>540048</v>
      </c>
      <c r="G15" s="14">
        <v>0</v>
      </c>
      <c r="H15" s="4" t="s">
        <v>45</v>
      </c>
      <c r="I15" s="3" t="s">
        <v>3192</v>
      </c>
      <c r="J15" s="3" t="s">
        <v>3193</v>
      </c>
      <c r="K15" s="3" t="s">
        <v>48</v>
      </c>
      <c r="L15" s="3" t="s">
        <v>49</v>
      </c>
      <c r="M15" s="3" t="s">
        <v>3194</v>
      </c>
      <c r="N15" s="3" t="s">
        <v>51</v>
      </c>
      <c r="O15" s="3" t="s">
        <v>87</v>
      </c>
      <c r="P15" s="3" t="s">
        <v>88</v>
      </c>
      <c r="Q15" s="4" t="s">
        <v>38</v>
      </c>
      <c r="R15" s="3" t="s">
        <v>39</v>
      </c>
      <c r="S15" s="3" t="s">
        <v>356</v>
      </c>
      <c r="T15" s="3" t="s">
        <v>357</v>
      </c>
      <c r="U15" s="14" t="s">
        <v>3195</v>
      </c>
      <c r="V15" s="14" t="s">
        <v>3092</v>
      </c>
      <c r="W15" s="14" t="s">
        <v>3195</v>
      </c>
      <c r="X15" s="14" t="s">
        <v>3092</v>
      </c>
      <c r="Y15" s="3" t="s">
        <v>326</v>
      </c>
      <c r="Z15" s="3" t="s">
        <v>44</v>
      </c>
      <c r="AA15" s="3" t="s">
        <v>327</v>
      </c>
      <c r="AB15" s="3"/>
      <c r="AC15" s="3" t="s">
        <v>3196</v>
      </c>
      <c r="AD15" s="3" t="s">
        <v>3197</v>
      </c>
      <c r="AE15" s="3" t="s">
        <v>3198</v>
      </c>
      <c r="AF15" s="3" t="s">
        <v>3199</v>
      </c>
      <c r="AG15" s="3" t="s">
        <v>334</v>
      </c>
      <c r="AH15" s="3" t="s">
        <v>3200</v>
      </c>
      <c r="AI15" s="3" t="s">
        <v>3201</v>
      </c>
      <c r="AJ15" s="3"/>
      <c r="AK15" s="3" t="s">
        <v>3202</v>
      </c>
      <c r="AL15" s="3" t="s">
        <v>58</v>
      </c>
      <c r="AM15" s="3" t="s">
        <v>3203</v>
      </c>
      <c r="AN15" s="3" t="s">
        <v>3204</v>
      </c>
    </row>
    <row r="16" spans="1:40" ht="77.25" x14ac:dyDescent="0.25">
      <c r="A16" s="2">
        <v>2009023</v>
      </c>
      <c r="B16" s="3" t="s">
        <v>3082</v>
      </c>
      <c r="C16" s="3" t="s">
        <v>3159</v>
      </c>
      <c r="D16" s="3" t="s">
        <v>3084</v>
      </c>
      <c r="E16" s="14">
        <v>55839016</v>
      </c>
      <c r="F16" s="14">
        <v>2012438</v>
      </c>
      <c r="G16" s="14">
        <v>0</v>
      </c>
      <c r="H16" s="4" t="s">
        <v>45</v>
      </c>
      <c r="I16" s="3" t="s">
        <v>521</v>
      </c>
      <c r="J16" s="3" t="s">
        <v>522</v>
      </c>
      <c r="K16" s="3" t="s">
        <v>48</v>
      </c>
      <c r="L16" s="3" t="s">
        <v>49</v>
      </c>
      <c r="M16" s="3" t="s">
        <v>523</v>
      </c>
      <c r="N16" s="3" t="s">
        <v>51</v>
      </c>
      <c r="O16" s="3" t="s">
        <v>87</v>
      </c>
      <c r="P16" s="3" t="s">
        <v>88</v>
      </c>
      <c r="Q16" s="4" t="s">
        <v>476</v>
      </c>
      <c r="R16" s="3" t="s">
        <v>477</v>
      </c>
      <c r="S16" s="3" t="s">
        <v>519</v>
      </c>
      <c r="T16" s="3" t="s">
        <v>520</v>
      </c>
      <c r="U16" s="14" t="s">
        <v>3205</v>
      </c>
      <c r="V16" s="14" t="s">
        <v>3092</v>
      </c>
      <c r="W16" s="14" t="s">
        <v>3205</v>
      </c>
      <c r="X16" s="14" t="s">
        <v>3092</v>
      </c>
      <c r="Y16" s="3" t="s">
        <v>326</v>
      </c>
      <c r="Z16" s="3" t="s">
        <v>44</v>
      </c>
      <c r="AA16" s="3" t="s">
        <v>327</v>
      </c>
      <c r="AB16" s="3"/>
      <c r="AC16" s="3" t="s">
        <v>524</v>
      </c>
      <c r="AD16" s="3" t="s">
        <v>525</v>
      </c>
      <c r="AE16" s="3" t="s">
        <v>526</v>
      </c>
      <c r="AF16" s="3" t="s">
        <v>3206</v>
      </c>
      <c r="AG16" s="3" t="s">
        <v>2083</v>
      </c>
      <c r="AH16" s="3" t="s">
        <v>3207</v>
      </c>
      <c r="AI16" s="3" t="s">
        <v>3208</v>
      </c>
      <c r="AJ16" s="3"/>
      <c r="AK16" s="3" t="s">
        <v>117</v>
      </c>
      <c r="AL16" s="3" t="s">
        <v>58</v>
      </c>
      <c r="AM16" s="3" t="s">
        <v>527</v>
      </c>
      <c r="AN16" s="3" t="s">
        <v>528</v>
      </c>
    </row>
    <row r="17" spans="1:40" ht="39" x14ac:dyDescent="0.25">
      <c r="A17" s="2">
        <v>2010523</v>
      </c>
      <c r="B17" s="3" t="s">
        <v>3082</v>
      </c>
      <c r="C17" s="3" t="s">
        <v>3209</v>
      </c>
      <c r="D17" s="3" t="s">
        <v>3084</v>
      </c>
      <c r="E17" s="14">
        <v>14591023</v>
      </c>
      <c r="F17" s="14">
        <v>695514</v>
      </c>
      <c r="G17" s="14">
        <v>0</v>
      </c>
      <c r="H17" s="4" t="s">
        <v>45</v>
      </c>
      <c r="I17" s="3" t="s">
        <v>3210</v>
      </c>
      <c r="J17" s="3" t="s">
        <v>3211</v>
      </c>
      <c r="K17" s="3" t="s">
        <v>48</v>
      </c>
      <c r="L17" s="3" t="s">
        <v>63</v>
      </c>
      <c r="M17" s="3" t="s">
        <v>3212</v>
      </c>
      <c r="N17" s="3" t="s">
        <v>51</v>
      </c>
      <c r="O17" s="3" t="s">
        <v>65</v>
      </c>
      <c r="P17" s="3" t="s">
        <v>66</v>
      </c>
      <c r="Q17" s="4" t="s">
        <v>476</v>
      </c>
      <c r="R17" s="3" t="s">
        <v>477</v>
      </c>
      <c r="S17" s="3" t="s">
        <v>519</v>
      </c>
      <c r="T17" s="3" t="s">
        <v>520</v>
      </c>
      <c r="U17" s="14" t="s">
        <v>3213</v>
      </c>
      <c r="V17" s="14" t="s">
        <v>3092</v>
      </c>
      <c r="W17" s="14" t="s">
        <v>3213</v>
      </c>
      <c r="X17" s="14" t="s">
        <v>3092</v>
      </c>
      <c r="Y17" s="3" t="s">
        <v>326</v>
      </c>
      <c r="Z17" s="3" t="s">
        <v>44</v>
      </c>
      <c r="AA17" s="3" t="s">
        <v>327</v>
      </c>
      <c r="AB17" s="3"/>
      <c r="AC17" s="3" t="s">
        <v>1396</v>
      </c>
      <c r="AD17" s="3" t="s">
        <v>1397</v>
      </c>
      <c r="AE17" s="3" t="s">
        <v>3214</v>
      </c>
      <c r="AF17" s="3" t="s">
        <v>3215</v>
      </c>
      <c r="AG17" s="3" t="s">
        <v>2238</v>
      </c>
      <c r="AH17" s="3" t="s">
        <v>3216</v>
      </c>
      <c r="AI17" s="3" t="s">
        <v>3217</v>
      </c>
      <c r="AJ17" s="3"/>
      <c r="AK17" s="3" t="s">
        <v>275</v>
      </c>
      <c r="AL17" s="3" t="s">
        <v>972</v>
      </c>
      <c r="AM17" s="3" t="s">
        <v>3218</v>
      </c>
      <c r="AN17" s="3" t="s">
        <v>3219</v>
      </c>
    </row>
    <row r="18" spans="1:40" ht="64.5" x14ac:dyDescent="0.25">
      <c r="A18" s="2">
        <v>2012423</v>
      </c>
      <c r="B18" s="3" t="s">
        <v>3082</v>
      </c>
      <c r="C18" s="3" t="s">
        <v>3191</v>
      </c>
      <c r="D18" s="3" t="s">
        <v>3084</v>
      </c>
      <c r="E18" s="14">
        <v>15645000</v>
      </c>
      <c r="F18" s="14">
        <v>1027574</v>
      </c>
      <c r="G18" s="14">
        <v>0</v>
      </c>
      <c r="H18" s="4" t="s">
        <v>45</v>
      </c>
      <c r="I18" s="3" t="s">
        <v>3220</v>
      </c>
      <c r="J18" s="3" t="s">
        <v>3221</v>
      </c>
      <c r="K18" s="3" t="s">
        <v>48</v>
      </c>
      <c r="L18" s="3" t="s">
        <v>49</v>
      </c>
      <c r="M18" s="3" t="s">
        <v>3222</v>
      </c>
      <c r="N18" s="3" t="s">
        <v>51</v>
      </c>
      <c r="O18" s="3" t="s">
        <v>217</v>
      </c>
      <c r="P18" s="3" t="s">
        <v>218</v>
      </c>
      <c r="Q18" s="4" t="s">
        <v>38</v>
      </c>
      <c r="R18" s="3" t="s">
        <v>39</v>
      </c>
      <c r="S18" s="3" t="s">
        <v>356</v>
      </c>
      <c r="T18" s="3" t="s">
        <v>357</v>
      </c>
      <c r="U18" s="14" t="s">
        <v>3223</v>
      </c>
      <c r="V18" s="14" t="s">
        <v>3092</v>
      </c>
      <c r="W18" s="14" t="s">
        <v>3223</v>
      </c>
      <c r="X18" s="14" t="s">
        <v>3092</v>
      </c>
      <c r="Y18" s="3" t="s">
        <v>326</v>
      </c>
      <c r="Z18" s="3" t="s">
        <v>44</v>
      </c>
      <c r="AA18" s="3" t="s">
        <v>327</v>
      </c>
      <c r="AB18" s="3"/>
      <c r="AC18" s="3" t="s">
        <v>3224</v>
      </c>
      <c r="AD18" s="3" t="s">
        <v>3225</v>
      </c>
      <c r="AE18" s="3" t="s">
        <v>3226</v>
      </c>
      <c r="AF18" s="3" t="s">
        <v>3227</v>
      </c>
      <c r="AG18" s="3" t="s">
        <v>3228</v>
      </c>
      <c r="AH18" s="3" t="s">
        <v>3229</v>
      </c>
      <c r="AI18" s="3" t="s">
        <v>3230</v>
      </c>
      <c r="AJ18" s="3"/>
      <c r="AK18" s="3" t="s">
        <v>275</v>
      </c>
      <c r="AL18" s="3" t="s">
        <v>58</v>
      </c>
      <c r="AM18" s="3" t="s">
        <v>3231</v>
      </c>
      <c r="AN18" s="3" t="s">
        <v>3232</v>
      </c>
    </row>
    <row r="19" spans="1:40" ht="64.5" x14ac:dyDescent="0.25">
      <c r="A19" s="2">
        <v>2012523</v>
      </c>
      <c r="B19" s="3" t="s">
        <v>3082</v>
      </c>
      <c r="C19" s="3" t="s">
        <v>3233</v>
      </c>
      <c r="D19" s="3" t="s">
        <v>3084</v>
      </c>
      <c r="E19" s="14">
        <v>1463700</v>
      </c>
      <c r="F19" s="14">
        <v>101229</v>
      </c>
      <c r="G19" s="14">
        <v>0</v>
      </c>
      <c r="H19" s="4" t="s">
        <v>45</v>
      </c>
      <c r="I19" s="3" t="s">
        <v>3234</v>
      </c>
      <c r="J19" s="3" t="s">
        <v>3235</v>
      </c>
      <c r="K19" s="3" t="s">
        <v>48</v>
      </c>
      <c r="L19" s="3" t="s">
        <v>63</v>
      </c>
      <c r="M19" s="3" t="s">
        <v>3236</v>
      </c>
      <c r="N19" s="3" t="s">
        <v>51</v>
      </c>
      <c r="O19" s="3" t="s">
        <v>65</v>
      </c>
      <c r="P19" s="3" t="s">
        <v>66</v>
      </c>
      <c r="Q19" s="4" t="s">
        <v>38</v>
      </c>
      <c r="R19" s="3" t="s">
        <v>39</v>
      </c>
      <c r="S19" s="3" t="s">
        <v>366</v>
      </c>
      <c r="T19" s="3" t="s">
        <v>367</v>
      </c>
      <c r="U19" s="14" t="s">
        <v>3237</v>
      </c>
      <c r="V19" s="14" t="s">
        <v>3092</v>
      </c>
      <c r="W19" s="14" t="s">
        <v>3237</v>
      </c>
      <c r="X19" s="14" t="s">
        <v>3092</v>
      </c>
      <c r="Y19" s="3" t="s">
        <v>326</v>
      </c>
      <c r="Z19" s="3" t="s">
        <v>44</v>
      </c>
      <c r="AA19" s="3" t="s">
        <v>327</v>
      </c>
      <c r="AB19" s="3"/>
      <c r="AC19" s="3" t="s">
        <v>3238</v>
      </c>
      <c r="AD19" s="3" t="s">
        <v>3239</v>
      </c>
      <c r="AE19" s="3" t="s">
        <v>3240</v>
      </c>
      <c r="AF19" s="3" t="s">
        <v>3241</v>
      </c>
      <c r="AG19" s="3" t="s">
        <v>3228</v>
      </c>
      <c r="AH19" s="3" t="s">
        <v>3242</v>
      </c>
      <c r="AI19" s="3" t="s">
        <v>3243</v>
      </c>
      <c r="AJ19" s="3"/>
      <c r="AK19" s="3" t="s">
        <v>1013</v>
      </c>
      <c r="AL19" s="3" t="s">
        <v>58</v>
      </c>
      <c r="AM19" s="3" t="s">
        <v>3244</v>
      </c>
      <c r="AN19" s="3" t="s">
        <v>3245</v>
      </c>
    </row>
    <row r="20" spans="1:40" ht="39" x14ac:dyDescent="0.25">
      <c r="A20" s="2">
        <v>2012623</v>
      </c>
      <c r="B20" s="3" t="s">
        <v>3082</v>
      </c>
      <c r="C20" s="3" t="s">
        <v>3233</v>
      </c>
      <c r="D20" s="3" t="s">
        <v>3084</v>
      </c>
      <c r="E20" s="14">
        <v>1095273</v>
      </c>
      <c r="F20" s="14">
        <v>75748</v>
      </c>
      <c r="G20" s="14">
        <v>0</v>
      </c>
      <c r="H20" s="4" t="s">
        <v>45</v>
      </c>
      <c r="I20" s="3" t="s">
        <v>3170</v>
      </c>
      <c r="J20" s="3" t="s">
        <v>3171</v>
      </c>
      <c r="K20" s="3" t="s">
        <v>48</v>
      </c>
      <c r="L20" s="3" t="s">
        <v>63</v>
      </c>
      <c r="M20" s="3" t="s">
        <v>3172</v>
      </c>
      <c r="N20" s="3" t="s">
        <v>51</v>
      </c>
      <c r="O20" s="3" t="s">
        <v>65</v>
      </c>
      <c r="P20" s="3" t="s">
        <v>66</v>
      </c>
      <c r="Q20" s="4" t="s">
        <v>38</v>
      </c>
      <c r="R20" s="3" t="s">
        <v>39</v>
      </c>
      <c r="S20" s="3" t="s">
        <v>3173</v>
      </c>
      <c r="T20" s="3" t="s">
        <v>721</v>
      </c>
      <c r="U20" s="14" t="s">
        <v>3246</v>
      </c>
      <c r="V20" s="14" t="s">
        <v>3092</v>
      </c>
      <c r="W20" s="14" t="s">
        <v>3246</v>
      </c>
      <c r="X20" s="14" t="s">
        <v>3092</v>
      </c>
      <c r="Y20" s="3" t="s">
        <v>326</v>
      </c>
      <c r="Z20" s="3" t="s">
        <v>44</v>
      </c>
      <c r="AA20" s="3" t="s">
        <v>327</v>
      </c>
      <c r="AB20" s="3"/>
      <c r="AC20" s="3" t="s">
        <v>1367</v>
      </c>
      <c r="AD20" s="3" t="s">
        <v>3175</v>
      </c>
      <c r="AE20" s="3" t="s">
        <v>3176</v>
      </c>
      <c r="AF20" s="3" t="s">
        <v>3247</v>
      </c>
      <c r="AG20" s="3" t="s">
        <v>3228</v>
      </c>
      <c r="AH20" s="3" t="s">
        <v>3248</v>
      </c>
      <c r="AI20" s="3" t="s">
        <v>3249</v>
      </c>
      <c r="AJ20" s="3"/>
      <c r="AK20" s="3" t="s">
        <v>1399</v>
      </c>
      <c r="AL20" s="3" t="s">
        <v>58</v>
      </c>
      <c r="AM20" s="3" t="s">
        <v>3180</v>
      </c>
      <c r="AN20" s="3" t="s">
        <v>3181</v>
      </c>
    </row>
    <row r="21" spans="1:40" ht="64.5" x14ac:dyDescent="0.25">
      <c r="A21" s="2">
        <v>2012723</v>
      </c>
      <c r="B21" s="3" t="s">
        <v>3082</v>
      </c>
      <c r="C21" s="3" t="s">
        <v>3250</v>
      </c>
      <c r="D21" s="3" t="s">
        <v>3084</v>
      </c>
      <c r="E21" s="14">
        <v>9627100</v>
      </c>
      <c r="F21" s="14">
        <v>665807</v>
      </c>
      <c r="G21" s="14">
        <v>0</v>
      </c>
      <c r="H21" s="4" t="s">
        <v>45</v>
      </c>
      <c r="I21" s="3" t="s">
        <v>3234</v>
      </c>
      <c r="J21" s="3" t="s">
        <v>3235</v>
      </c>
      <c r="K21" s="3" t="s">
        <v>48</v>
      </c>
      <c r="L21" s="3" t="s">
        <v>63</v>
      </c>
      <c r="M21" s="3" t="s">
        <v>3236</v>
      </c>
      <c r="N21" s="3" t="s">
        <v>51</v>
      </c>
      <c r="O21" s="3" t="s">
        <v>65</v>
      </c>
      <c r="P21" s="3" t="s">
        <v>66</v>
      </c>
      <c r="Q21" s="4" t="s">
        <v>38</v>
      </c>
      <c r="R21" s="3" t="s">
        <v>39</v>
      </c>
      <c r="S21" s="3" t="s">
        <v>366</v>
      </c>
      <c r="T21" s="3" t="s">
        <v>367</v>
      </c>
      <c r="U21" s="14" t="s">
        <v>3251</v>
      </c>
      <c r="V21" s="14" t="s">
        <v>3092</v>
      </c>
      <c r="W21" s="14" t="s">
        <v>3251</v>
      </c>
      <c r="X21" s="14" t="s">
        <v>3092</v>
      </c>
      <c r="Y21" s="3" t="s">
        <v>326</v>
      </c>
      <c r="Z21" s="3" t="s">
        <v>44</v>
      </c>
      <c r="AA21" s="3" t="s">
        <v>327</v>
      </c>
      <c r="AB21" s="3"/>
      <c r="AC21" s="3" t="s">
        <v>3238</v>
      </c>
      <c r="AD21" s="3" t="s">
        <v>3239</v>
      </c>
      <c r="AE21" s="3" t="s">
        <v>3240</v>
      </c>
      <c r="AF21" s="3" t="s">
        <v>3252</v>
      </c>
      <c r="AG21" s="3" t="s">
        <v>3228</v>
      </c>
      <c r="AH21" s="3" t="s">
        <v>3253</v>
      </c>
      <c r="AI21" s="3" t="s">
        <v>3254</v>
      </c>
      <c r="AJ21" s="3"/>
      <c r="AK21" s="3" t="s">
        <v>1013</v>
      </c>
      <c r="AL21" s="3" t="s">
        <v>58</v>
      </c>
      <c r="AM21" s="3" t="s">
        <v>3244</v>
      </c>
      <c r="AN21" s="3" t="s">
        <v>3245</v>
      </c>
    </row>
    <row r="22" spans="1:40" ht="51.75" x14ac:dyDescent="0.25">
      <c r="A22" s="2">
        <v>2014123</v>
      </c>
      <c r="B22" s="3" t="s">
        <v>3082</v>
      </c>
      <c r="C22" s="3" t="s">
        <v>3250</v>
      </c>
      <c r="D22" s="3" t="s">
        <v>3084</v>
      </c>
      <c r="E22" s="14">
        <v>2780000</v>
      </c>
      <c r="F22" s="14">
        <v>138055</v>
      </c>
      <c r="G22" s="14">
        <v>0</v>
      </c>
      <c r="H22" s="4" t="s">
        <v>45</v>
      </c>
      <c r="I22" s="3" t="s">
        <v>402</v>
      </c>
      <c r="J22" s="3" t="s">
        <v>403</v>
      </c>
      <c r="K22" s="3" t="s">
        <v>48</v>
      </c>
      <c r="L22" s="3" t="s">
        <v>63</v>
      </c>
      <c r="M22" s="3" t="s">
        <v>404</v>
      </c>
      <c r="N22" s="3" t="s">
        <v>51</v>
      </c>
      <c r="O22" s="3" t="s">
        <v>65</v>
      </c>
      <c r="P22" s="3" t="s">
        <v>66</v>
      </c>
      <c r="Q22" s="4" t="s">
        <v>38</v>
      </c>
      <c r="R22" s="3" t="s">
        <v>39</v>
      </c>
      <c r="S22" s="3" t="s">
        <v>400</v>
      </c>
      <c r="T22" s="3" t="s">
        <v>401</v>
      </c>
      <c r="U22" s="14" t="s">
        <v>3255</v>
      </c>
      <c r="V22" s="14" t="s">
        <v>3092</v>
      </c>
      <c r="W22" s="14" t="s">
        <v>3255</v>
      </c>
      <c r="X22" s="14" t="s">
        <v>3092</v>
      </c>
      <c r="Y22" s="3" t="s">
        <v>326</v>
      </c>
      <c r="Z22" s="3" t="s">
        <v>44</v>
      </c>
      <c r="AA22" s="3" t="s">
        <v>327</v>
      </c>
      <c r="AB22" s="3"/>
      <c r="AC22" s="3" t="s">
        <v>405</v>
      </c>
      <c r="AD22" s="3" t="s">
        <v>406</v>
      </c>
      <c r="AE22" s="3" t="s">
        <v>407</v>
      </c>
      <c r="AF22" s="3" t="s">
        <v>3256</v>
      </c>
      <c r="AG22" s="3" t="s">
        <v>3228</v>
      </c>
      <c r="AH22" s="3" t="s">
        <v>3257</v>
      </c>
      <c r="AI22" s="3" t="s">
        <v>3258</v>
      </c>
      <c r="AJ22" s="3"/>
      <c r="AK22" s="3" t="s">
        <v>408</v>
      </c>
      <c r="AL22" s="3" t="s">
        <v>58</v>
      </c>
      <c r="AM22" s="3" t="s">
        <v>409</v>
      </c>
      <c r="AN22" s="3" t="s">
        <v>410</v>
      </c>
    </row>
    <row r="23" spans="1:40" ht="64.5" x14ac:dyDescent="0.25">
      <c r="A23" s="2">
        <v>2014523</v>
      </c>
      <c r="B23" s="3" t="s">
        <v>3082</v>
      </c>
      <c r="C23" s="3" t="s">
        <v>3259</v>
      </c>
      <c r="D23" s="3" t="s">
        <v>3084</v>
      </c>
      <c r="E23" s="14">
        <v>2800500</v>
      </c>
      <c r="F23" s="14">
        <v>181585</v>
      </c>
      <c r="G23" s="14">
        <v>0</v>
      </c>
      <c r="H23" s="4" t="s">
        <v>45</v>
      </c>
      <c r="I23" s="3" t="s">
        <v>3192</v>
      </c>
      <c r="J23" s="3" t="s">
        <v>3193</v>
      </c>
      <c r="K23" s="3" t="s">
        <v>48</v>
      </c>
      <c r="L23" s="3" t="s">
        <v>49</v>
      </c>
      <c r="M23" s="3" t="s">
        <v>3194</v>
      </c>
      <c r="N23" s="3" t="s">
        <v>51</v>
      </c>
      <c r="O23" s="3" t="s">
        <v>87</v>
      </c>
      <c r="P23" s="3" t="s">
        <v>88</v>
      </c>
      <c r="Q23" s="4" t="s">
        <v>38</v>
      </c>
      <c r="R23" s="3" t="s">
        <v>39</v>
      </c>
      <c r="S23" s="3" t="s">
        <v>356</v>
      </c>
      <c r="T23" s="3" t="s">
        <v>357</v>
      </c>
      <c r="U23" s="14" t="s">
        <v>3260</v>
      </c>
      <c r="V23" s="14" t="s">
        <v>3092</v>
      </c>
      <c r="W23" s="14" t="s">
        <v>3260</v>
      </c>
      <c r="X23" s="14" t="s">
        <v>3092</v>
      </c>
      <c r="Y23" s="3" t="s">
        <v>326</v>
      </c>
      <c r="Z23" s="3" t="s">
        <v>44</v>
      </c>
      <c r="AA23" s="3" t="s">
        <v>327</v>
      </c>
      <c r="AB23" s="3"/>
      <c r="AC23" s="3" t="s">
        <v>3196</v>
      </c>
      <c r="AD23" s="3" t="s">
        <v>3197</v>
      </c>
      <c r="AE23" s="3" t="s">
        <v>3198</v>
      </c>
      <c r="AF23" s="3" t="s">
        <v>3261</v>
      </c>
      <c r="AG23" s="3" t="s">
        <v>3228</v>
      </c>
      <c r="AH23" s="3" t="s">
        <v>3262</v>
      </c>
      <c r="AI23" s="3" t="s">
        <v>3263</v>
      </c>
      <c r="AJ23" s="3"/>
      <c r="AK23" s="3" t="s">
        <v>3202</v>
      </c>
      <c r="AL23" s="3" t="s">
        <v>58</v>
      </c>
      <c r="AM23" s="3" t="s">
        <v>3203</v>
      </c>
      <c r="AN23" s="3" t="s">
        <v>3204</v>
      </c>
    </row>
    <row r="24" spans="1:40" ht="51.75" x14ac:dyDescent="0.25">
      <c r="A24" s="2">
        <v>2014823</v>
      </c>
      <c r="B24" s="3" t="s">
        <v>3082</v>
      </c>
      <c r="C24" s="3" t="s">
        <v>3209</v>
      </c>
      <c r="D24" s="3" t="s">
        <v>3084</v>
      </c>
      <c r="E24" s="14">
        <v>93000000</v>
      </c>
      <c r="F24" s="14">
        <v>2226652</v>
      </c>
      <c r="G24" s="14">
        <v>0</v>
      </c>
      <c r="H24" s="4" t="s">
        <v>45</v>
      </c>
      <c r="I24" s="3" t="s">
        <v>996</v>
      </c>
      <c r="J24" s="3" t="s">
        <v>997</v>
      </c>
      <c r="K24" s="3" t="s">
        <v>48</v>
      </c>
      <c r="L24" s="3" t="s">
        <v>49</v>
      </c>
      <c r="M24" s="3" t="s">
        <v>998</v>
      </c>
      <c r="N24" s="3" t="s">
        <v>51</v>
      </c>
      <c r="O24" s="3" t="s">
        <v>65</v>
      </c>
      <c r="P24" s="3" t="s">
        <v>66</v>
      </c>
      <c r="Q24" s="4" t="s">
        <v>918</v>
      </c>
      <c r="R24" s="3" t="s">
        <v>919</v>
      </c>
      <c r="S24" s="3" t="s">
        <v>994</v>
      </c>
      <c r="T24" s="3" t="s">
        <v>995</v>
      </c>
      <c r="U24" s="14" t="s">
        <v>3264</v>
      </c>
      <c r="V24" s="14" t="s">
        <v>3092</v>
      </c>
      <c r="W24" s="14" t="s">
        <v>3264</v>
      </c>
      <c r="X24" s="14" t="s">
        <v>3092</v>
      </c>
      <c r="Y24" s="3" t="s">
        <v>326</v>
      </c>
      <c r="Z24" s="3" t="s">
        <v>44</v>
      </c>
      <c r="AA24" s="3" t="s">
        <v>327</v>
      </c>
      <c r="AB24" s="3"/>
      <c r="AC24" s="3" t="s">
        <v>999</v>
      </c>
      <c r="AD24" s="3" t="s">
        <v>1000</v>
      </c>
      <c r="AE24" s="3" t="s">
        <v>1001</v>
      </c>
      <c r="AF24" s="3" t="s">
        <v>3265</v>
      </c>
      <c r="AG24" s="3" t="s">
        <v>3228</v>
      </c>
      <c r="AH24" s="3" t="s">
        <v>3266</v>
      </c>
      <c r="AI24" s="3" t="s">
        <v>3267</v>
      </c>
      <c r="AJ24" s="3"/>
      <c r="AK24" s="3" t="s">
        <v>991</v>
      </c>
      <c r="AL24" s="3" t="s">
        <v>58</v>
      </c>
      <c r="AM24" s="3" t="s">
        <v>1003</v>
      </c>
      <c r="AN24" s="3" t="s">
        <v>1004</v>
      </c>
    </row>
    <row r="25" spans="1:40" ht="64.5" x14ac:dyDescent="0.25">
      <c r="A25" s="2">
        <v>2017123</v>
      </c>
      <c r="B25" s="3" t="s">
        <v>3082</v>
      </c>
      <c r="C25" s="3" t="s">
        <v>3259</v>
      </c>
      <c r="D25" s="3" t="s">
        <v>3084</v>
      </c>
      <c r="E25" s="14">
        <v>8865500</v>
      </c>
      <c r="F25" s="14">
        <v>613135</v>
      </c>
      <c r="G25" s="14">
        <v>0</v>
      </c>
      <c r="H25" s="4" t="s">
        <v>45</v>
      </c>
      <c r="I25" s="3" t="s">
        <v>3234</v>
      </c>
      <c r="J25" s="3" t="s">
        <v>3235</v>
      </c>
      <c r="K25" s="3" t="s">
        <v>48</v>
      </c>
      <c r="L25" s="3" t="s">
        <v>63</v>
      </c>
      <c r="M25" s="3" t="s">
        <v>3236</v>
      </c>
      <c r="N25" s="3" t="s">
        <v>51</v>
      </c>
      <c r="O25" s="3" t="s">
        <v>65</v>
      </c>
      <c r="P25" s="3" t="s">
        <v>66</v>
      </c>
      <c r="Q25" s="4" t="s">
        <v>38</v>
      </c>
      <c r="R25" s="3" t="s">
        <v>39</v>
      </c>
      <c r="S25" s="3" t="s">
        <v>366</v>
      </c>
      <c r="T25" s="3" t="s">
        <v>367</v>
      </c>
      <c r="U25" s="14" t="s">
        <v>3268</v>
      </c>
      <c r="V25" s="14" t="s">
        <v>3092</v>
      </c>
      <c r="W25" s="14" t="s">
        <v>3268</v>
      </c>
      <c r="X25" s="14" t="s">
        <v>3092</v>
      </c>
      <c r="Y25" s="3" t="s">
        <v>326</v>
      </c>
      <c r="Z25" s="3" t="s">
        <v>44</v>
      </c>
      <c r="AA25" s="3" t="s">
        <v>327</v>
      </c>
      <c r="AB25" s="3"/>
      <c r="AC25" s="3" t="s">
        <v>3238</v>
      </c>
      <c r="AD25" s="3" t="s">
        <v>3239</v>
      </c>
      <c r="AE25" s="3" t="s">
        <v>3240</v>
      </c>
      <c r="AF25" s="3" t="s">
        <v>3269</v>
      </c>
      <c r="AG25" s="3" t="s">
        <v>3228</v>
      </c>
      <c r="AH25" s="3" t="s">
        <v>3270</v>
      </c>
      <c r="AI25" s="3" t="s">
        <v>3271</v>
      </c>
      <c r="AJ25" s="3"/>
      <c r="AK25" s="3" t="s">
        <v>1013</v>
      </c>
      <c r="AL25" s="3" t="s">
        <v>58</v>
      </c>
      <c r="AM25" s="3" t="s">
        <v>3244</v>
      </c>
      <c r="AN25" s="3" t="s">
        <v>3245</v>
      </c>
    </row>
    <row r="26" spans="1:40" ht="26.25" x14ac:dyDescent="0.25">
      <c r="A26" s="2">
        <v>2017423</v>
      </c>
      <c r="B26" s="3" t="s">
        <v>3082</v>
      </c>
      <c r="C26" s="3" t="s">
        <v>3259</v>
      </c>
      <c r="D26" s="3" t="s">
        <v>3084</v>
      </c>
      <c r="E26" s="14">
        <v>4099550</v>
      </c>
      <c r="F26" s="14">
        <v>222341</v>
      </c>
      <c r="G26" s="14">
        <v>0</v>
      </c>
      <c r="H26" s="4" t="s">
        <v>368</v>
      </c>
      <c r="I26" s="3" t="s">
        <v>3272</v>
      </c>
      <c r="J26" s="3" t="s">
        <v>3273</v>
      </c>
      <c r="K26" s="3" t="s">
        <v>48</v>
      </c>
      <c r="L26" s="3" t="s">
        <v>63</v>
      </c>
      <c r="M26" s="3" t="s">
        <v>3274</v>
      </c>
      <c r="N26" s="3" t="s">
        <v>51</v>
      </c>
      <c r="O26" s="3" t="s">
        <v>65</v>
      </c>
      <c r="P26" s="3" t="s">
        <v>66</v>
      </c>
      <c r="Q26" s="4" t="s">
        <v>38</v>
      </c>
      <c r="R26" s="3" t="s">
        <v>39</v>
      </c>
      <c r="S26" s="3" t="s">
        <v>3275</v>
      </c>
      <c r="T26" s="3" t="s">
        <v>3276</v>
      </c>
      <c r="U26" s="14" t="s">
        <v>3277</v>
      </c>
      <c r="V26" s="14" t="s">
        <v>3092</v>
      </c>
      <c r="W26" s="14" t="s">
        <v>3277</v>
      </c>
      <c r="X26" s="14" t="s">
        <v>3092</v>
      </c>
      <c r="Y26" s="3" t="s">
        <v>326</v>
      </c>
      <c r="Z26" s="3" t="s">
        <v>44</v>
      </c>
      <c r="AA26" s="3" t="s">
        <v>327</v>
      </c>
      <c r="AB26" s="3"/>
      <c r="AC26" s="3" t="s">
        <v>3278</v>
      </c>
      <c r="AD26" s="3" t="s">
        <v>3279</v>
      </c>
      <c r="AE26" s="3" t="s">
        <v>3280</v>
      </c>
      <c r="AF26" s="3" t="s">
        <v>3281</v>
      </c>
      <c r="AG26" s="3" t="s">
        <v>2371</v>
      </c>
      <c r="AH26" s="3" t="s">
        <v>3282</v>
      </c>
      <c r="AI26" s="3" t="s">
        <v>3283</v>
      </c>
      <c r="AJ26" s="3"/>
      <c r="AK26" s="3" t="s">
        <v>1108</v>
      </c>
      <c r="AL26" s="3" t="s">
        <v>972</v>
      </c>
      <c r="AM26" s="3" t="s">
        <v>3284</v>
      </c>
      <c r="AN26" s="3" t="s">
        <v>3285</v>
      </c>
    </row>
    <row r="27" spans="1:40" ht="39" x14ac:dyDescent="0.25">
      <c r="A27" s="2">
        <v>2019323</v>
      </c>
      <c r="B27" s="3" t="s">
        <v>3082</v>
      </c>
      <c r="C27" s="3" t="s">
        <v>3286</v>
      </c>
      <c r="D27" s="3" t="s">
        <v>3084</v>
      </c>
      <c r="E27" s="14">
        <v>21488432</v>
      </c>
      <c r="F27" s="14">
        <v>1165432</v>
      </c>
      <c r="G27" s="14">
        <v>0</v>
      </c>
      <c r="H27" s="4" t="s">
        <v>45</v>
      </c>
      <c r="I27" s="3" t="s">
        <v>3287</v>
      </c>
      <c r="J27" s="3" t="s">
        <v>3288</v>
      </c>
      <c r="K27" s="3" t="s">
        <v>48</v>
      </c>
      <c r="L27" s="3" t="s">
        <v>49</v>
      </c>
      <c r="M27" s="3" t="s">
        <v>3289</v>
      </c>
      <c r="N27" s="3" t="s">
        <v>51</v>
      </c>
      <c r="O27" s="3" t="s">
        <v>65</v>
      </c>
      <c r="P27" s="3" t="s">
        <v>66</v>
      </c>
      <c r="Q27" s="4" t="s">
        <v>38</v>
      </c>
      <c r="R27" s="3" t="s">
        <v>39</v>
      </c>
      <c r="S27" s="3" t="s">
        <v>434</v>
      </c>
      <c r="T27" s="3" t="s">
        <v>435</v>
      </c>
      <c r="U27" s="14" t="s">
        <v>3290</v>
      </c>
      <c r="V27" s="14" t="s">
        <v>3092</v>
      </c>
      <c r="W27" s="14" t="s">
        <v>3290</v>
      </c>
      <c r="X27" s="14" t="s">
        <v>3092</v>
      </c>
      <c r="Y27" s="3" t="s">
        <v>326</v>
      </c>
      <c r="Z27" s="3" t="s">
        <v>44</v>
      </c>
      <c r="AA27" s="3" t="s">
        <v>327</v>
      </c>
      <c r="AB27" s="3"/>
      <c r="AC27" s="3" t="s">
        <v>566</v>
      </c>
      <c r="AD27" s="3" t="s">
        <v>3291</v>
      </c>
      <c r="AE27" s="3" t="s">
        <v>3292</v>
      </c>
      <c r="AF27" s="3" t="s">
        <v>3293</v>
      </c>
      <c r="AG27" s="3" t="s">
        <v>3228</v>
      </c>
      <c r="AH27" s="3" t="s">
        <v>3294</v>
      </c>
      <c r="AI27" s="3" t="s">
        <v>3295</v>
      </c>
      <c r="AJ27" s="3"/>
      <c r="AK27" s="3" t="s">
        <v>1835</v>
      </c>
      <c r="AL27" s="3" t="s">
        <v>972</v>
      </c>
      <c r="AM27" s="3" t="s">
        <v>3296</v>
      </c>
      <c r="AN27" s="3" t="s">
        <v>3297</v>
      </c>
    </row>
    <row r="28" spans="1:40" ht="39" x14ac:dyDescent="0.25">
      <c r="A28" s="2">
        <v>2023223</v>
      </c>
      <c r="B28" s="3" t="s">
        <v>3082</v>
      </c>
      <c r="C28" s="3" t="s">
        <v>3286</v>
      </c>
      <c r="D28" s="3" t="s">
        <v>3084</v>
      </c>
      <c r="E28" s="14">
        <v>54889370</v>
      </c>
      <c r="F28" s="14">
        <v>2976942</v>
      </c>
      <c r="G28" s="14">
        <v>0</v>
      </c>
      <c r="H28" s="4" t="s">
        <v>45</v>
      </c>
      <c r="I28" s="3" t="s">
        <v>3298</v>
      </c>
      <c r="J28" s="3" t="s">
        <v>3299</v>
      </c>
      <c r="K28" s="3" t="s">
        <v>48</v>
      </c>
      <c r="L28" s="3" t="s">
        <v>49</v>
      </c>
      <c r="M28" s="3" t="s">
        <v>3300</v>
      </c>
      <c r="N28" s="3" t="s">
        <v>51</v>
      </c>
      <c r="O28" s="3" t="s">
        <v>65</v>
      </c>
      <c r="P28" s="3" t="s">
        <v>66</v>
      </c>
      <c r="Q28" s="4" t="s">
        <v>38</v>
      </c>
      <c r="R28" s="3" t="s">
        <v>39</v>
      </c>
      <c r="S28" s="3" t="s">
        <v>3301</v>
      </c>
      <c r="T28" s="3" t="s">
        <v>3302</v>
      </c>
      <c r="U28" s="14" t="s">
        <v>3303</v>
      </c>
      <c r="V28" s="14" t="s">
        <v>3092</v>
      </c>
      <c r="W28" s="14" t="s">
        <v>3303</v>
      </c>
      <c r="X28" s="14" t="s">
        <v>3092</v>
      </c>
      <c r="Y28" s="3" t="s">
        <v>326</v>
      </c>
      <c r="Z28" s="3" t="s">
        <v>44</v>
      </c>
      <c r="AA28" s="3" t="s">
        <v>327</v>
      </c>
      <c r="AB28" s="3"/>
      <c r="AC28" s="3" t="s">
        <v>2317</v>
      </c>
      <c r="AD28" s="3" t="s">
        <v>3304</v>
      </c>
      <c r="AE28" s="3" t="s">
        <v>3305</v>
      </c>
      <c r="AF28" s="3" t="s">
        <v>3306</v>
      </c>
      <c r="AG28" s="3" t="s">
        <v>3307</v>
      </c>
      <c r="AH28" s="3" t="s">
        <v>3308</v>
      </c>
      <c r="AI28" s="3" t="s">
        <v>3309</v>
      </c>
      <c r="AJ28" s="3"/>
      <c r="AK28" s="3" t="s">
        <v>2108</v>
      </c>
      <c r="AL28" s="3" t="s">
        <v>972</v>
      </c>
      <c r="AM28" s="3" t="s">
        <v>3310</v>
      </c>
      <c r="AN28" s="3" t="s">
        <v>3311</v>
      </c>
    </row>
    <row r="29" spans="1:40" ht="64.5" x14ac:dyDescent="0.25">
      <c r="A29" s="2">
        <v>2023523</v>
      </c>
      <c r="B29" s="3" t="s">
        <v>3082</v>
      </c>
      <c r="C29" s="3" t="s">
        <v>3312</v>
      </c>
      <c r="D29" s="3" t="s">
        <v>3084</v>
      </c>
      <c r="E29" s="14">
        <v>10880908</v>
      </c>
      <c r="F29" s="14">
        <v>714665</v>
      </c>
      <c r="G29" s="14">
        <v>0</v>
      </c>
      <c r="H29" s="4" t="s">
        <v>45</v>
      </c>
      <c r="I29" s="3" t="s">
        <v>3313</v>
      </c>
      <c r="J29" s="3" t="s">
        <v>3314</v>
      </c>
      <c r="K29" s="3" t="s">
        <v>48</v>
      </c>
      <c r="L29" s="3" t="s">
        <v>63</v>
      </c>
      <c r="M29" s="3" t="s">
        <v>3315</v>
      </c>
      <c r="N29" s="3" t="s">
        <v>51</v>
      </c>
      <c r="O29" s="3" t="s">
        <v>217</v>
      </c>
      <c r="P29" s="3" t="s">
        <v>218</v>
      </c>
      <c r="Q29" s="4" t="s">
        <v>38</v>
      </c>
      <c r="R29" s="3" t="s">
        <v>39</v>
      </c>
      <c r="S29" s="3" t="s">
        <v>3117</v>
      </c>
      <c r="T29" s="3" t="s">
        <v>3118</v>
      </c>
      <c r="U29" s="14" t="s">
        <v>3316</v>
      </c>
      <c r="V29" s="14" t="s">
        <v>3092</v>
      </c>
      <c r="W29" s="14" t="s">
        <v>3316</v>
      </c>
      <c r="X29" s="14" t="s">
        <v>3092</v>
      </c>
      <c r="Y29" s="3" t="s">
        <v>326</v>
      </c>
      <c r="Z29" s="3" t="s">
        <v>44</v>
      </c>
      <c r="AA29" s="3" t="s">
        <v>327</v>
      </c>
      <c r="AB29" s="3"/>
      <c r="AC29" s="3" t="s">
        <v>3317</v>
      </c>
      <c r="AD29" s="3" t="s">
        <v>3318</v>
      </c>
      <c r="AE29" s="3" t="s">
        <v>3319</v>
      </c>
      <c r="AF29" s="3" t="s">
        <v>3320</v>
      </c>
      <c r="AG29" s="3" t="s">
        <v>3307</v>
      </c>
      <c r="AH29" s="3" t="s">
        <v>3321</v>
      </c>
      <c r="AI29" s="3" t="s">
        <v>3322</v>
      </c>
      <c r="AJ29" s="3"/>
      <c r="AK29" s="3" t="s">
        <v>3323</v>
      </c>
      <c r="AL29" s="3" t="s">
        <v>58</v>
      </c>
      <c r="AM29" s="3" t="s">
        <v>3324</v>
      </c>
      <c r="AN29" s="3" t="s">
        <v>3325</v>
      </c>
    </row>
    <row r="30" spans="1:40" ht="51.75" x14ac:dyDescent="0.25">
      <c r="A30" s="2">
        <v>2030423</v>
      </c>
      <c r="B30" s="3" t="s">
        <v>3082</v>
      </c>
      <c r="C30" s="3" t="s">
        <v>3312</v>
      </c>
      <c r="D30" s="3" t="s">
        <v>3084</v>
      </c>
      <c r="E30" s="14">
        <v>11616534</v>
      </c>
      <c r="F30" s="14">
        <v>690728</v>
      </c>
      <c r="G30" s="14">
        <v>0</v>
      </c>
      <c r="H30" s="4" t="s">
        <v>45</v>
      </c>
      <c r="I30" s="3" t="s">
        <v>3326</v>
      </c>
      <c r="J30" s="3" t="s">
        <v>3327</v>
      </c>
      <c r="K30" s="3" t="s">
        <v>48</v>
      </c>
      <c r="L30" s="3" t="s">
        <v>49</v>
      </c>
      <c r="M30" s="3" t="s">
        <v>3328</v>
      </c>
      <c r="N30" s="3" t="s">
        <v>51</v>
      </c>
      <c r="O30" s="3" t="s">
        <v>217</v>
      </c>
      <c r="P30" s="3" t="s">
        <v>218</v>
      </c>
      <c r="Q30" s="4" t="s">
        <v>38</v>
      </c>
      <c r="R30" s="3" t="s">
        <v>39</v>
      </c>
      <c r="S30" s="3" t="s">
        <v>3117</v>
      </c>
      <c r="T30" s="3" t="s">
        <v>3118</v>
      </c>
      <c r="U30" s="14" t="s">
        <v>3329</v>
      </c>
      <c r="V30" s="14" t="s">
        <v>3092</v>
      </c>
      <c r="W30" s="14" t="s">
        <v>3329</v>
      </c>
      <c r="X30" s="14" t="s">
        <v>3092</v>
      </c>
      <c r="Y30" s="3" t="s">
        <v>326</v>
      </c>
      <c r="Z30" s="3" t="s">
        <v>44</v>
      </c>
      <c r="AA30" s="3" t="s">
        <v>327</v>
      </c>
      <c r="AB30" s="3"/>
      <c r="AC30" s="3" t="s">
        <v>3330</v>
      </c>
      <c r="AD30" s="3" t="s">
        <v>3331</v>
      </c>
      <c r="AE30" s="3" t="s">
        <v>3332</v>
      </c>
      <c r="AF30" s="3" t="s">
        <v>3333</v>
      </c>
      <c r="AG30" s="3" t="s">
        <v>2327</v>
      </c>
      <c r="AH30" s="3" t="s">
        <v>3334</v>
      </c>
      <c r="AI30" s="3" t="s">
        <v>3335</v>
      </c>
      <c r="AJ30" s="3"/>
      <c r="AK30" s="3" t="s">
        <v>1442</v>
      </c>
      <c r="AL30" s="3" t="s">
        <v>58</v>
      </c>
      <c r="AM30" s="3" t="s">
        <v>3336</v>
      </c>
      <c r="AN30" s="3" t="s">
        <v>3337</v>
      </c>
    </row>
    <row r="31" spans="1:40" ht="51.75" x14ac:dyDescent="0.25">
      <c r="A31" s="2">
        <v>2033523</v>
      </c>
      <c r="B31" s="3" t="s">
        <v>3082</v>
      </c>
      <c r="C31" s="3" t="s">
        <v>3338</v>
      </c>
      <c r="D31" s="3" t="s">
        <v>3084</v>
      </c>
      <c r="E31" s="14">
        <v>6612650</v>
      </c>
      <c r="F31" s="14">
        <v>434323</v>
      </c>
      <c r="G31" s="14">
        <v>0</v>
      </c>
      <c r="H31" s="4" t="s">
        <v>45</v>
      </c>
      <c r="I31" s="3" t="s">
        <v>424</v>
      </c>
      <c r="J31" s="3" t="s">
        <v>425</v>
      </c>
      <c r="K31" s="3" t="s">
        <v>48</v>
      </c>
      <c r="L31" s="3" t="s">
        <v>49</v>
      </c>
      <c r="M31" s="3" t="s">
        <v>426</v>
      </c>
      <c r="N31" s="3" t="s">
        <v>51</v>
      </c>
      <c r="O31" s="3" t="s">
        <v>248</v>
      </c>
      <c r="P31" s="3" t="s">
        <v>249</v>
      </c>
      <c r="Q31" s="4" t="s">
        <v>38</v>
      </c>
      <c r="R31" s="3" t="s">
        <v>39</v>
      </c>
      <c r="S31" s="3" t="s">
        <v>366</v>
      </c>
      <c r="T31" s="3" t="s">
        <v>367</v>
      </c>
      <c r="U31" s="14" t="s">
        <v>3102</v>
      </c>
      <c r="V31" s="14" t="s">
        <v>3092</v>
      </c>
      <c r="W31" s="14" t="s">
        <v>3102</v>
      </c>
      <c r="X31" s="14" t="s">
        <v>3092</v>
      </c>
      <c r="Y31" s="3" t="s">
        <v>326</v>
      </c>
      <c r="Z31" s="3" t="s">
        <v>44</v>
      </c>
      <c r="AA31" s="3" t="s">
        <v>327</v>
      </c>
      <c r="AB31" s="3"/>
      <c r="AC31" s="3" t="s">
        <v>427</v>
      </c>
      <c r="AD31" s="3" t="s">
        <v>428</v>
      </c>
      <c r="AE31" s="3" t="s">
        <v>429</v>
      </c>
      <c r="AF31" s="3" t="s">
        <v>3339</v>
      </c>
      <c r="AG31" s="3" t="s">
        <v>3228</v>
      </c>
      <c r="AH31" s="3" t="s">
        <v>3340</v>
      </c>
      <c r="AI31" s="3" t="s">
        <v>3341</v>
      </c>
      <c r="AJ31" s="3"/>
      <c r="AK31" s="3" t="s">
        <v>430</v>
      </c>
      <c r="AL31" s="3" t="s">
        <v>431</v>
      </c>
      <c r="AM31" s="3" t="s">
        <v>432</v>
      </c>
      <c r="AN31" s="3" t="s">
        <v>433</v>
      </c>
    </row>
    <row r="32" spans="1:40" ht="77.25" x14ac:dyDescent="0.25">
      <c r="A32" s="2">
        <v>2039323</v>
      </c>
      <c r="B32" s="3" t="s">
        <v>3082</v>
      </c>
      <c r="C32" s="3" t="s">
        <v>3342</v>
      </c>
      <c r="D32" s="3" t="s">
        <v>3084</v>
      </c>
      <c r="E32" s="14">
        <v>16346480</v>
      </c>
      <c r="F32" s="14">
        <v>495370</v>
      </c>
      <c r="G32" s="14">
        <v>0</v>
      </c>
      <c r="H32" s="4" t="s">
        <v>45</v>
      </c>
      <c r="I32" s="3" t="s">
        <v>1992</v>
      </c>
      <c r="J32" s="3" t="s">
        <v>1993</v>
      </c>
      <c r="K32" s="3" t="s">
        <v>48</v>
      </c>
      <c r="L32" s="3" t="s">
        <v>63</v>
      </c>
      <c r="M32" s="3" t="s">
        <v>1994</v>
      </c>
      <c r="N32" s="3" t="s">
        <v>51</v>
      </c>
      <c r="O32" s="3" t="s">
        <v>87</v>
      </c>
      <c r="P32" s="3" t="s">
        <v>88</v>
      </c>
      <c r="Q32" s="4" t="s">
        <v>476</v>
      </c>
      <c r="R32" s="3" t="s">
        <v>477</v>
      </c>
      <c r="S32" s="3" t="s">
        <v>519</v>
      </c>
      <c r="T32" s="3" t="s">
        <v>520</v>
      </c>
      <c r="U32" s="14" t="s">
        <v>3343</v>
      </c>
      <c r="V32" s="14" t="s">
        <v>3092</v>
      </c>
      <c r="W32" s="14" t="s">
        <v>3343</v>
      </c>
      <c r="X32" s="14" t="s">
        <v>3092</v>
      </c>
      <c r="Y32" s="3" t="s">
        <v>326</v>
      </c>
      <c r="Z32" s="3" t="s">
        <v>44</v>
      </c>
      <c r="AA32" s="3" t="s">
        <v>327</v>
      </c>
      <c r="AB32" s="3"/>
      <c r="AC32" s="3" t="s">
        <v>1995</v>
      </c>
      <c r="AD32" s="3" t="s">
        <v>1996</v>
      </c>
      <c r="AE32" s="3" t="s">
        <v>1997</v>
      </c>
      <c r="AF32" s="3" t="s">
        <v>3344</v>
      </c>
      <c r="AG32" s="3" t="s">
        <v>2321</v>
      </c>
      <c r="AH32" s="3" t="s">
        <v>3345</v>
      </c>
      <c r="AI32" s="3" t="s">
        <v>3346</v>
      </c>
      <c r="AJ32" s="3"/>
      <c r="AK32" s="3" t="s">
        <v>1998</v>
      </c>
      <c r="AL32" s="3" t="s">
        <v>972</v>
      </c>
      <c r="AM32" s="3" t="s">
        <v>1999</v>
      </c>
      <c r="AN32" s="3" t="s">
        <v>2000</v>
      </c>
    </row>
    <row r="33" spans="1:40" ht="77.25" x14ac:dyDescent="0.25">
      <c r="A33" s="2">
        <v>2039423</v>
      </c>
      <c r="B33" s="3" t="s">
        <v>3082</v>
      </c>
      <c r="C33" s="3" t="s">
        <v>3342</v>
      </c>
      <c r="D33" s="3" t="s">
        <v>3084</v>
      </c>
      <c r="E33" s="14">
        <v>7540980</v>
      </c>
      <c r="F33" s="14">
        <v>244784</v>
      </c>
      <c r="G33" s="14">
        <v>0</v>
      </c>
      <c r="H33" s="4" t="s">
        <v>45</v>
      </c>
      <c r="I33" s="3" t="s">
        <v>1992</v>
      </c>
      <c r="J33" s="3" t="s">
        <v>1993</v>
      </c>
      <c r="K33" s="3" t="s">
        <v>48</v>
      </c>
      <c r="L33" s="3" t="s">
        <v>63</v>
      </c>
      <c r="M33" s="3" t="s">
        <v>1994</v>
      </c>
      <c r="N33" s="3" t="s">
        <v>51</v>
      </c>
      <c r="O33" s="3" t="s">
        <v>87</v>
      </c>
      <c r="P33" s="3" t="s">
        <v>88</v>
      </c>
      <c r="Q33" s="4" t="s">
        <v>476</v>
      </c>
      <c r="R33" s="3" t="s">
        <v>477</v>
      </c>
      <c r="S33" s="3" t="s">
        <v>519</v>
      </c>
      <c r="T33" s="3" t="s">
        <v>520</v>
      </c>
      <c r="U33" s="14" t="s">
        <v>3347</v>
      </c>
      <c r="V33" s="14" t="s">
        <v>3092</v>
      </c>
      <c r="W33" s="14" t="s">
        <v>3347</v>
      </c>
      <c r="X33" s="14" t="s">
        <v>3092</v>
      </c>
      <c r="Y33" s="3" t="s">
        <v>326</v>
      </c>
      <c r="Z33" s="3" t="s">
        <v>44</v>
      </c>
      <c r="AA33" s="3" t="s">
        <v>327</v>
      </c>
      <c r="AB33" s="3"/>
      <c r="AC33" s="3" t="s">
        <v>1995</v>
      </c>
      <c r="AD33" s="3" t="s">
        <v>1996</v>
      </c>
      <c r="AE33" s="3" t="s">
        <v>1997</v>
      </c>
      <c r="AF33" s="3" t="s">
        <v>3348</v>
      </c>
      <c r="AG33" s="3" t="s">
        <v>2288</v>
      </c>
      <c r="AH33" s="3" t="s">
        <v>3349</v>
      </c>
      <c r="AI33" s="3" t="s">
        <v>3350</v>
      </c>
      <c r="AJ33" s="3"/>
      <c r="AK33" s="3" t="s">
        <v>1998</v>
      </c>
      <c r="AL33" s="3" t="s">
        <v>972</v>
      </c>
      <c r="AM33" s="3" t="s">
        <v>1999</v>
      </c>
      <c r="AN33" s="3" t="s">
        <v>2000</v>
      </c>
    </row>
    <row r="34" spans="1:40" ht="77.25" x14ac:dyDescent="0.25">
      <c r="A34" s="2">
        <v>2039523</v>
      </c>
      <c r="B34" s="3" t="s">
        <v>3082</v>
      </c>
      <c r="C34" s="3" t="s">
        <v>3351</v>
      </c>
      <c r="D34" s="3" t="s">
        <v>3084</v>
      </c>
      <c r="E34" s="14">
        <v>21104055</v>
      </c>
      <c r="F34" s="14">
        <v>639152</v>
      </c>
      <c r="G34" s="14">
        <v>0</v>
      </c>
      <c r="H34" s="4" t="s">
        <v>45</v>
      </c>
      <c r="I34" s="3" t="s">
        <v>1992</v>
      </c>
      <c r="J34" s="3" t="s">
        <v>1993</v>
      </c>
      <c r="K34" s="3" t="s">
        <v>48</v>
      </c>
      <c r="L34" s="3" t="s">
        <v>63</v>
      </c>
      <c r="M34" s="3" t="s">
        <v>1994</v>
      </c>
      <c r="N34" s="3" t="s">
        <v>51</v>
      </c>
      <c r="O34" s="3" t="s">
        <v>87</v>
      </c>
      <c r="P34" s="3" t="s">
        <v>88</v>
      </c>
      <c r="Q34" s="4" t="s">
        <v>476</v>
      </c>
      <c r="R34" s="3" t="s">
        <v>477</v>
      </c>
      <c r="S34" s="3" t="s">
        <v>519</v>
      </c>
      <c r="T34" s="3" t="s">
        <v>520</v>
      </c>
      <c r="U34" s="14" t="s">
        <v>3352</v>
      </c>
      <c r="V34" s="14" t="s">
        <v>3092</v>
      </c>
      <c r="W34" s="14" t="s">
        <v>3352</v>
      </c>
      <c r="X34" s="14" t="s">
        <v>3092</v>
      </c>
      <c r="Y34" s="3" t="s">
        <v>326</v>
      </c>
      <c r="Z34" s="3" t="s">
        <v>44</v>
      </c>
      <c r="AA34" s="3" t="s">
        <v>327</v>
      </c>
      <c r="AB34" s="3"/>
      <c r="AC34" s="3" t="s">
        <v>1995</v>
      </c>
      <c r="AD34" s="3" t="s">
        <v>1996</v>
      </c>
      <c r="AE34" s="3" t="s">
        <v>1997</v>
      </c>
      <c r="AF34" s="3" t="s">
        <v>3353</v>
      </c>
      <c r="AG34" s="3" t="s">
        <v>2288</v>
      </c>
      <c r="AH34" s="3" t="s">
        <v>3354</v>
      </c>
      <c r="AI34" s="3" t="s">
        <v>3355</v>
      </c>
      <c r="AJ34" s="3"/>
      <c r="AK34" s="3" t="s">
        <v>1998</v>
      </c>
      <c r="AL34" s="3" t="s">
        <v>972</v>
      </c>
      <c r="AM34" s="3" t="s">
        <v>1999</v>
      </c>
      <c r="AN34" s="3" t="s">
        <v>2000</v>
      </c>
    </row>
    <row r="35" spans="1:40" ht="77.25" x14ac:dyDescent="0.25">
      <c r="A35" s="2">
        <v>2040423</v>
      </c>
      <c r="B35" s="3" t="s">
        <v>3082</v>
      </c>
      <c r="C35" s="3" t="s">
        <v>3351</v>
      </c>
      <c r="D35" s="3" t="s">
        <v>3084</v>
      </c>
      <c r="E35" s="14">
        <v>27405055</v>
      </c>
      <c r="F35" s="14">
        <v>846382</v>
      </c>
      <c r="G35" s="14">
        <v>0</v>
      </c>
      <c r="H35" s="4" t="s">
        <v>45</v>
      </c>
      <c r="I35" s="3" t="s">
        <v>1992</v>
      </c>
      <c r="J35" s="3" t="s">
        <v>1993</v>
      </c>
      <c r="K35" s="3" t="s">
        <v>48</v>
      </c>
      <c r="L35" s="3" t="s">
        <v>63</v>
      </c>
      <c r="M35" s="3" t="s">
        <v>1994</v>
      </c>
      <c r="N35" s="3" t="s">
        <v>51</v>
      </c>
      <c r="O35" s="3" t="s">
        <v>87</v>
      </c>
      <c r="P35" s="3" t="s">
        <v>88</v>
      </c>
      <c r="Q35" s="4" t="s">
        <v>476</v>
      </c>
      <c r="R35" s="3" t="s">
        <v>477</v>
      </c>
      <c r="S35" s="3" t="s">
        <v>519</v>
      </c>
      <c r="T35" s="3" t="s">
        <v>520</v>
      </c>
      <c r="U35" s="14" t="s">
        <v>3356</v>
      </c>
      <c r="V35" s="14" t="s">
        <v>3092</v>
      </c>
      <c r="W35" s="14" t="s">
        <v>3356</v>
      </c>
      <c r="X35" s="14" t="s">
        <v>3092</v>
      </c>
      <c r="Y35" s="3" t="s">
        <v>326</v>
      </c>
      <c r="Z35" s="3" t="s">
        <v>44</v>
      </c>
      <c r="AA35" s="3" t="s">
        <v>327</v>
      </c>
      <c r="AB35" s="3"/>
      <c r="AC35" s="3" t="s">
        <v>1995</v>
      </c>
      <c r="AD35" s="3" t="s">
        <v>1996</v>
      </c>
      <c r="AE35" s="3" t="s">
        <v>1997</v>
      </c>
      <c r="AF35" s="3" t="s">
        <v>3357</v>
      </c>
      <c r="AG35" s="3" t="s">
        <v>2108</v>
      </c>
      <c r="AH35" s="3" t="s">
        <v>3358</v>
      </c>
      <c r="AI35" s="3" t="s">
        <v>3359</v>
      </c>
      <c r="AJ35" s="3"/>
      <c r="AK35" s="3" t="s">
        <v>1998</v>
      </c>
      <c r="AL35" s="3" t="s">
        <v>972</v>
      </c>
      <c r="AM35" s="3" t="s">
        <v>1999</v>
      </c>
      <c r="AN35" s="3" t="s">
        <v>2000</v>
      </c>
    </row>
    <row r="36" spans="1:40" ht="77.25" x14ac:dyDescent="0.25">
      <c r="A36" s="2">
        <v>2040523</v>
      </c>
      <c r="B36" s="3" t="s">
        <v>3082</v>
      </c>
      <c r="C36" s="3" t="s">
        <v>3351</v>
      </c>
      <c r="D36" s="3" t="s">
        <v>3084</v>
      </c>
      <c r="E36" s="14">
        <v>12544980</v>
      </c>
      <c r="F36" s="14">
        <v>379934</v>
      </c>
      <c r="G36" s="14">
        <v>0</v>
      </c>
      <c r="H36" s="4" t="s">
        <v>45</v>
      </c>
      <c r="I36" s="3" t="s">
        <v>1992</v>
      </c>
      <c r="J36" s="3" t="s">
        <v>1993</v>
      </c>
      <c r="K36" s="3" t="s">
        <v>48</v>
      </c>
      <c r="L36" s="3" t="s">
        <v>63</v>
      </c>
      <c r="M36" s="3" t="s">
        <v>1994</v>
      </c>
      <c r="N36" s="3" t="s">
        <v>51</v>
      </c>
      <c r="O36" s="3" t="s">
        <v>87</v>
      </c>
      <c r="P36" s="3" t="s">
        <v>88</v>
      </c>
      <c r="Q36" s="4" t="s">
        <v>476</v>
      </c>
      <c r="R36" s="3" t="s">
        <v>477</v>
      </c>
      <c r="S36" s="3" t="s">
        <v>519</v>
      </c>
      <c r="T36" s="3" t="s">
        <v>520</v>
      </c>
      <c r="U36" s="14" t="s">
        <v>3360</v>
      </c>
      <c r="V36" s="14" t="s">
        <v>3092</v>
      </c>
      <c r="W36" s="14" t="s">
        <v>3360</v>
      </c>
      <c r="X36" s="14" t="s">
        <v>3092</v>
      </c>
      <c r="Y36" s="3" t="s">
        <v>326</v>
      </c>
      <c r="Z36" s="3" t="s">
        <v>44</v>
      </c>
      <c r="AA36" s="3" t="s">
        <v>327</v>
      </c>
      <c r="AB36" s="3"/>
      <c r="AC36" s="3" t="s">
        <v>1995</v>
      </c>
      <c r="AD36" s="3" t="s">
        <v>1996</v>
      </c>
      <c r="AE36" s="3" t="s">
        <v>1997</v>
      </c>
      <c r="AF36" s="3" t="s">
        <v>3361</v>
      </c>
      <c r="AG36" s="3" t="s">
        <v>2127</v>
      </c>
      <c r="AH36" s="3" t="s">
        <v>3362</v>
      </c>
      <c r="AI36" s="3" t="s">
        <v>3363</v>
      </c>
      <c r="AJ36" s="3"/>
      <c r="AK36" s="3" t="s">
        <v>1998</v>
      </c>
      <c r="AL36" s="3" t="s">
        <v>972</v>
      </c>
      <c r="AM36" s="3" t="s">
        <v>1999</v>
      </c>
      <c r="AN36" s="3" t="s">
        <v>2000</v>
      </c>
    </row>
    <row r="37" spans="1:40" ht="51.75" x14ac:dyDescent="0.25">
      <c r="A37" s="2">
        <v>2050123</v>
      </c>
      <c r="B37" s="3" t="s">
        <v>3082</v>
      </c>
      <c r="C37" s="3" t="s">
        <v>3338</v>
      </c>
      <c r="D37" s="3" t="s">
        <v>3084</v>
      </c>
      <c r="E37" s="14">
        <v>23536440</v>
      </c>
      <c r="F37" s="14">
        <v>1474291</v>
      </c>
      <c r="G37" s="14">
        <v>0</v>
      </c>
      <c r="H37" s="4" t="s">
        <v>368</v>
      </c>
      <c r="I37" s="3" t="s">
        <v>3364</v>
      </c>
      <c r="J37" s="3" t="s">
        <v>3365</v>
      </c>
      <c r="K37" s="3" t="s">
        <v>48</v>
      </c>
      <c r="L37" s="3" t="s">
        <v>63</v>
      </c>
      <c r="M37" s="3" t="s">
        <v>3366</v>
      </c>
      <c r="N37" s="3" t="s">
        <v>51</v>
      </c>
      <c r="O37" s="3" t="s">
        <v>3367</v>
      </c>
      <c r="P37" s="3" t="s">
        <v>3368</v>
      </c>
      <c r="Q37" s="4" t="s">
        <v>38</v>
      </c>
      <c r="R37" s="3" t="s">
        <v>39</v>
      </c>
      <c r="S37" s="3" t="s">
        <v>434</v>
      </c>
      <c r="T37" s="3" t="s">
        <v>435</v>
      </c>
      <c r="U37" s="14" t="s">
        <v>3369</v>
      </c>
      <c r="V37" s="14" t="s">
        <v>3092</v>
      </c>
      <c r="W37" s="14" t="s">
        <v>3369</v>
      </c>
      <c r="X37" s="14" t="s">
        <v>3092</v>
      </c>
      <c r="Y37" s="3" t="s">
        <v>326</v>
      </c>
      <c r="Z37" s="3" t="s">
        <v>44</v>
      </c>
      <c r="AA37" s="3" t="s">
        <v>327</v>
      </c>
      <c r="AB37" s="3"/>
      <c r="AC37" s="3" t="s">
        <v>3370</v>
      </c>
      <c r="AD37" s="3" t="s">
        <v>3371</v>
      </c>
      <c r="AE37" s="3" t="s">
        <v>3372</v>
      </c>
      <c r="AF37" s="3" t="s">
        <v>3373</v>
      </c>
      <c r="AG37" s="3" t="s">
        <v>2589</v>
      </c>
      <c r="AH37" s="3" t="s">
        <v>3374</v>
      </c>
      <c r="AI37" s="3" t="s">
        <v>3375</v>
      </c>
      <c r="AJ37" s="3"/>
      <c r="AK37" s="3" t="s">
        <v>3376</v>
      </c>
      <c r="AL37" s="3" t="s">
        <v>972</v>
      </c>
      <c r="AM37" s="3" t="s">
        <v>3377</v>
      </c>
      <c r="AN37" s="3" t="s">
        <v>3378</v>
      </c>
    </row>
    <row r="38" spans="1:40" ht="39" x14ac:dyDescent="0.25">
      <c r="A38" s="2">
        <v>2055423</v>
      </c>
      <c r="B38" s="3" t="s">
        <v>3082</v>
      </c>
      <c r="C38" s="3" t="s">
        <v>3379</v>
      </c>
      <c r="D38" s="3" t="s">
        <v>3084</v>
      </c>
      <c r="E38" s="14">
        <v>121536000</v>
      </c>
      <c r="F38" s="14">
        <v>16973718</v>
      </c>
      <c r="G38" s="14">
        <v>0</v>
      </c>
      <c r="H38" s="4" t="s">
        <v>45</v>
      </c>
      <c r="I38" s="3" t="s">
        <v>597</v>
      </c>
      <c r="J38" s="3" t="s">
        <v>598</v>
      </c>
      <c r="K38" s="3" t="s">
        <v>48</v>
      </c>
      <c r="L38" s="3" t="s">
        <v>49</v>
      </c>
      <c r="M38" s="3" t="s">
        <v>599</v>
      </c>
      <c r="N38" s="3" t="s">
        <v>51</v>
      </c>
      <c r="O38" s="3" t="s">
        <v>65</v>
      </c>
      <c r="P38" s="3" t="s">
        <v>66</v>
      </c>
      <c r="Q38" s="4" t="s">
        <v>476</v>
      </c>
      <c r="R38" s="3" t="s">
        <v>477</v>
      </c>
      <c r="S38" s="3" t="s">
        <v>478</v>
      </c>
      <c r="T38" s="3" t="s">
        <v>401</v>
      </c>
      <c r="U38" s="14" t="s">
        <v>3380</v>
      </c>
      <c r="V38" s="14" t="s">
        <v>3092</v>
      </c>
      <c r="W38" s="14" t="s">
        <v>3380</v>
      </c>
      <c r="X38" s="14" t="s">
        <v>3092</v>
      </c>
      <c r="Y38" s="3" t="s">
        <v>326</v>
      </c>
      <c r="Z38" s="3" t="s">
        <v>44</v>
      </c>
      <c r="AA38" s="3" t="s">
        <v>327</v>
      </c>
      <c r="AB38" s="3"/>
      <c r="AC38" s="3" t="s">
        <v>524</v>
      </c>
      <c r="AD38" s="3" t="s">
        <v>525</v>
      </c>
      <c r="AE38" s="3" t="s">
        <v>600</v>
      </c>
      <c r="AF38" s="3" t="s">
        <v>3381</v>
      </c>
      <c r="AG38" s="3" t="s">
        <v>2589</v>
      </c>
      <c r="AH38" s="3" t="s">
        <v>3382</v>
      </c>
      <c r="AI38" s="3" t="s">
        <v>3383</v>
      </c>
      <c r="AJ38" s="3"/>
      <c r="AK38" s="3" t="s">
        <v>117</v>
      </c>
      <c r="AL38" s="3" t="s">
        <v>58</v>
      </c>
      <c r="AM38" s="3" t="s">
        <v>601</v>
      </c>
      <c r="AN38" s="3" t="s">
        <v>602</v>
      </c>
    </row>
    <row r="39" spans="1:40" ht="39" x14ac:dyDescent="0.25">
      <c r="A39" s="2">
        <v>2062323</v>
      </c>
      <c r="B39" s="3" t="s">
        <v>3082</v>
      </c>
      <c r="C39" s="3" t="s">
        <v>3384</v>
      </c>
      <c r="D39" s="3" t="s">
        <v>3084</v>
      </c>
      <c r="E39" s="14">
        <v>3325000</v>
      </c>
      <c r="F39" s="14">
        <v>98620</v>
      </c>
      <c r="G39" s="14">
        <v>0</v>
      </c>
      <c r="H39" s="4" t="s">
        <v>45</v>
      </c>
      <c r="I39" s="3" t="s">
        <v>3385</v>
      </c>
      <c r="J39" s="3" t="s">
        <v>3386</v>
      </c>
      <c r="K39" s="3" t="s">
        <v>48</v>
      </c>
      <c r="L39" s="3" t="s">
        <v>49</v>
      </c>
      <c r="M39" s="3" t="s">
        <v>3387</v>
      </c>
      <c r="N39" s="3" t="s">
        <v>51</v>
      </c>
      <c r="O39" s="3" t="s">
        <v>65</v>
      </c>
      <c r="P39" s="3" t="s">
        <v>66</v>
      </c>
      <c r="Q39" s="4" t="s">
        <v>38</v>
      </c>
      <c r="R39" s="3" t="s">
        <v>39</v>
      </c>
      <c r="S39" s="3" t="s">
        <v>400</v>
      </c>
      <c r="T39" s="3" t="s">
        <v>401</v>
      </c>
      <c r="U39" s="14" t="s">
        <v>3388</v>
      </c>
      <c r="V39" s="14" t="s">
        <v>3092</v>
      </c>
      <c r="W39" s="14" t="s">
        <v>3388</v>
      </c>
      <c r="X39" s="14" t="s">
        <v>3092</v>
      </c>
      <c r="Y39" s="3" t="s">
        <v>326</v>
      </c>
      <c r="Z39" s="3" t="s">
        <v>44</v>
      </c>
      <c r="AA39" s="3" t="s">
        <v>327</v>
      </c>
      <c r="AB39" s="3"/>
      <c r="AC39" s="3" t="s">
        <v>3389</v>
      </c>
      <c r="AD39" s="3" t="s">
        <v>3390</v>
      </c>
      <c r="AE39" s="3" t="s">
        <v>3391</v>
      </c>
      <c r="AF39" s="3" t="s">
        <v>3392</v>
      </c>
      <c r="AG39" s="3" t="s">
        <v>2589</v>
      </c>
      <c r="AH39" s="3" t="s">
        <v>3393</v>
      </c>
      <c r="AI39" s="3" t="s">
        <v>3394</v>
      </c>
      <c r="AJ39" s="3"/>
      <c r="AK39" s="3" t="s">
        <v>3307</v>
      </c>
      <c r="AL39" s="3" t="s">
        <v>335</v>
      </c>
      <c r="AM39" s="3" t="s">
        <v>3395</v>
      </c>
      <c r="AN39" s="3" t="s">
        <v>3396</v>
      </c>
    </row>
    <row r="40" spans="1:40" ht="64.5" x14ac:dyDescent="0.25">
      <c r="A40" s="2">
        <v>2067823</v>
      </c>
      <c r="B40" s="3" t="s">
        <v>3082</v>
      </c>
      <c r="C40" s="3" t="s">
        <v>3379</v>
      </c>
      <c r="D40" s="3" t="s">
        <v>3084</v>
      </c>
      <c r="E40" s="14">
        <v>35253647</v>
      </c>
      <c r="F40" s="14">
        <v>1082402</v>
      </c>
      <c r="G40" s="14">
        <v>0</v>
      </c>
      <c r="H40" s="4" t="s">
        <v>45</v>
      </c>
      <c r="I40" s="3" t="s">
        <v>1694</v>
      </c>
      <c r="J40" s="3" t="s">
        <v>1695</v>
      </c>
      <c r="K40" s="3" t="s">
        <v>48</v>
      </c>
      <c r="L40" s="3" t="s">
        <v>63</v>
      </c>
      <c r="M40" s="3" t="s">
        <v>1696</v>
      </c>
      <c r="N40" s="3" t="s">
        <v>51</v>
      </c>
      <c r="O40" s="3" t="s">
        <v>65</v>
      </c>
      <c r="P40" s="3" t="s">
        <v>66</v>
      </c>
      <c r="Q40" s="4" t="s">
        <v>476</v>
      </c>
      <c r="R40" s="3" t="s">
        <v>477</v>
      </c>
      <c r="S40" s="3" t="s">
        <v>519</v>
      </c>
      <c r="T40" s="3" t="s">
        <v>520</v>
      </c>
      <c r="U40" s="14" t="s">
        <v>3397</v>
      </c>
      <c r="V40" s="14" t="s">
        <v>3092</v>
      </c>
      <c r="W40" s="14" t="s">
        <v>3397</v>
      </c>
      <c r="X40" s="14" t="s">
        <v>3092</v>
      </c>
      <c r="Y40" s="3" t="s">
        <v>326</v>
      </c>
      <c r="Z40" s="3" t="s">
        <v>44</v>
      </c>
      <c r="AA40" s="3" t="s">
        <v>327</v>
      </c>
      <c r="AB40" s="3"/>
      <c r="AC40" s="3" t="s">
        <v>1334</v>
      </c>
      <c r="AD40" s="3" t="s">
        <v>1335</v>
      </c>
      <c r="AE40" s="3" t="s">
        <v>1697</v>
      </c>
      <c r="AF40" s="3" t="s">
        <v>3398</v>
      </c>
      <c r="AG40" s="3" t="s">
        <v>334</v>
      </c>
      <c r="AH40" s="3" t="s">
        <v>3399</v>
      </c>
      <c r="AI40" s="3" t="s">
        <v>3400</v>
      </c>
      <c r="AJ40" s="3"/>
      <c r="AK40" s="3" t="s">
        <v>1698</v>
      </c>
      <c r="AL40" s="3" t="s">
        <v>972</v>
      </c>
      <c r="AM40" s="3" t="s">
        <v>1699</v>
      </c>
      <c r="AN40" s="3" t="s">
        <v>1700</v>
      </c>
    </row>
    <row r="41" spans="1:40" ht="64.5" x14ac:dyDescent="0.25">
      <c r="A41" s="2">
        <v>2082623</v>
      </c>
      <c r="B41" s="3" t="s">
        <v>3082</v>
      </c>
      <c r="C41" s="3" t="s">
        <v>3384</v>
      </c>
      <c r="D41" s="3" t="s">
        <v>3084</v>
      </c>
      <c r="E41" s="14">
        <v>14237353</v>
      </c>
      <c r="F41" s="14">
        <v>788452</v>
      </c>
      <c r="G41" s="14">
        <v>0</v>
      </c>
      <c r="H41" s="4" t="s">
        <v>45</v>
      </c>
      <c r="I41" s="3" t="s">
        <v>3401</v>
      </c>
      <c r="J41" s="3" t="s">
        <v>3402</v>
      </c>
      <c r="K41" s="3" t="s">
        <v>48</v>
      </c>
      <c r="L41" s="3" t="s">
        <v>63</v>
      </c>
      <c r="M41" s="3" t="s">
        <v>3403</v>
      </c>
      <c r="N41" s="3" t="s">
        <v>51</v>
      </c>
      <c r="O41" s="3" t="s">
        <v>217</v>
      </c>
      <c r="P41" s="3" t="s">
        <v>218</v>
      </c>
      <c r="Q41" s="4" t="s">
        <v>38</v>
      </c>
      <c r="R41" s="3" t="s">
        <v>39</v>
      </c>
      <c r="S41" s="3" t="s">
        <v>3404</v>
      </c>
      <c r="T41" s="3" t="s">
        <v>3405</v>
      </c>
      <c r="U41" s="14" t="s">
        <v>3406</v>
      </c>
      <c r="V41" s="14" t="s">
        <v>3092</v>
      </c>
      <c r="W41" s="14" t="s">
        <v>3406</v>
      </c>
      <c r="X41" s="14" t="s">
        <v>3092</v>
      </c>
      <c r="Y41" s="3" t="s">
        <v>326</v>
      </c>
      <c r="Z41" s="3" t="s">
        <v>44</v>
      </c>
      <c r="AA41" s="3" t="s">
        <v>327</v>
      </c>
      <c r="AB41" s="3"/>
      <c r="AC41" s="3" t="s">
        <v>3407</v>
      </c>
      <c r="AD41" s="3" t="s">
        <v>3408</v>
      </c>
      <c r="AE41" s="3" t="s">
        <v>3409</v>
      </c>
      <c r="AF41" s="3" t="s">
        <v>3410</v>
      </c>
      <c r="AG41" s="3" t="s">
        <v>3124</v>
      </c>
      <c r="AH41" s="3" t="s">
        <v>3411</v>
      </c>
      <c r="AI41" s="3" t="s">
        <v>3412</v>
      </c>
      <c r="AJ41" s="3"/>
      <c r="AK41" s="3" t="s">
        <v>3413</v>
      </c>
      <c r="AL41" s="3" t="s">
        <v>58</v>
      </c>
      <c r="AM41" s="3" t="s">
        <v>3414</v>
      </c>
      <c r="AN41" s="3" t="s">
        <v>3415</v>
      </c>
    </row>
    <row r="42" spans="1:40" ht="51.75" x14ac:dyDescent="0.25">
      <c r="A42" s="2">
        <v>2098123</v>
      </c>
      <c r="B42" s="3" t="s">
        <v>3082</v>
      </c>
      <c r="C42" s="3" t="s">
        <v>3416</v>
      </c>
      <c r="D42" s="3" t="s">
        <v>3084</v>
      </c>
      <c r="E42" s="14">
        <v>61176000</v>
      </c>
      <c r="F42" s="14">
        <v>4018081</v>
      </c>
      <c r="G42" s="14">
        <v>0</v>
      </c>
      <c r="H42" s="4" t="s">
        <v>45</v>
      </c>
      <c r="I42" s="3" t="s">
        <v>1005</v>
      </c>
      <c r="J42" s="3" t="s">
        <v>1006</v>
      </c>
      <c r="K42" s="3" t="s">
        <v>48</v>
      </c>
      <c r="L42" s="3" t="s">
        <v>63</v>
      </c>
      <c r="M42" s="3" t="s">
        <v>1007</v>
      </c>
      <c r="N42" s="3" t="s">
        <v>51</v>
      </c>
      <c r="O42" s="3" t="s">
        <v>65</v>
      </c>
      <c r="P42" s="3" t="s">
        <v>66</v>
      </c>
      <c r="Q42" s="4" t="s">
        <v>918</v>
      </c>
      <c r="R42" s="3" t="s">
        <v>919</v>
      </c>
      <c r="S42" s="3" t="s">
        <v>994</v>
      </c>
      <c r="T42" s="3" t="s">
        <v>995</v>
      </c>
      <c r="U42" s="14" t="s">
        <v>3417</v>
      </c>
      <c r="V42" s="14" t="s">
        <v>3092</v>
      </c>
      <c r="W42" s="14" t="s">
        <v>3417</v>
      </c>
      <c r="X42" s="14" t="s">
        <v>3092</v>
      </c>
      <c r="Y42" s="3" t="s">
        <v>326</v>
      </c>
      <c r="Z42" s="3" t="s">
        <v>44</v>
      </c>
      <c r="AA42" s="3" t="s">
        <v>327</v>
      </c>
      <c r="AB42" s="3"/>
      <c r="AC42" s="3" t="s">
        <v>1008</v>
      </c>
      <c r="AD42" s="3" t="s">
        <v>1009</v>
      </c>
      <c r="AE42" s="3" t="s">
        <v>1010</v>
      </c>
      <c r="AF42" s="3" t="s">
        <v>3418</v>
      </c>
      <c r="AG42" s="3" t="s">
        <v>2656</v>
      </c>
      <c r="AH42" s="3" t="s">
        <v>3419</v>
      </c>
      <c r="AI42" s="3" t="s">
        <v>3420</v>
      </c>
      <c r="AJ42" s="3"/>
      <c r="AK42" s="3" t="s">
        <v>1013</v>
      </c>
      <c r="AL42" s="3" t="s">
        <v>431</v>
      </c>
      <c r="AM42" s="3" t="s">
        <v>1014</v>
      </c>
      <c r="AN42" s="3" t="s">
        <v>1015</v>
      </c>
    </row>
    <row r="43" spans="1:40" ht="64.5" x14ac:dyDescent="0.25">
      <c r="A43" s="2">
        <v>2111223</v>
      </c>
      <c r="B43" s="3" t="s">
        <v>3082</v>
      </c>
      <c r="C43" s="3" t="s">
        <v>3421</v>
      </c>
      <c r="D43" s="3" t="s">
        <v>3084</v>
      </c>
      <c r="E43" s="14">
        <v>16843461</v>
      </c>
      <c r="F43" s="14">
        <v>913510</v>
      </c>
      <c r="G43" s="14">
        <v>0</v>
      </c>
      <c r="H43" s="4" t="s">
        <v>45</v>
      </c>
      <c r="I43" s="3" t="s">
        <v>3422</v>
      </c>
      <c r="J43" s="3" t="s">
        <v>3423</v>
      </c>
      <c r="K43" s="3" t="s">
        <v>48</v>
      </c>
      <c r="L43" s="3" t="s">
        <v>63</v>
      </c>
      <c r="M43" s="3" t="s">
        <v>3424</v>
      </c>
      <c r="N43" s="3" t="s">
        <v>51</v>
      </c>
      <c r="O43" s="3" t="s">
        <v>65</v>
      </c>
      <c r="P43" s="3" t="s">
        <v>66</v>
      </c>
      <c r="Q43" s="4" t="s">
        <v>38</v>
      </c>
      <c r="R43" s="3" t="s">
        <v>39</v>
      </c>
      <c r="S43" s="3" t="s">
        <v>434</v>
      </c>
      <c r="T43" s="3" t="s">
        <v>435</v>
      </c>
      <c r="U43" s="14" t="s">
        <v>3425</v>
      </c>
      <c r="V43" s="14" t="s">
        <v>3092</v>
      </c>
      <c r="W43" s="14" t="s">
        <v>3425</v>
      </c>
      <c r="X43" s="14" t="s">
        <v>3092</v>
      </c>
      <c r="Y43" s="3" t="s">
        <v>326</v>
      </c>
      <c r="Z43" s="3" t="s">
        <v>44</v>
      </c>
      <c r="AA43" s="3" t="s">
        <v>327</v>
      </c>
      <c r="AB43" s="3"/>
      <c r="AC43" s="3" t="s">
        <v>3426</v>
      </c>
      <c r="AD43" s="3" t="s">
        <v>3427</v>
      </c>
      <c r="AE43" s="3" t="s">
        <v>3428</v>
      </c>
      <c r="AF43" s="3" t="s">
        <v>3429</v>
      </c>
      <c r="AG43" s="3" t="s">
        <v>2616</v>
      </c>
      <c r="AH43" s="3" t="s">
        <v>3430</v>
      </c>
      <c r="AI43" s="3" t="s">
        <v>3431</v>
      </c>
      <c r="AJ43" s="3"/>
      <c r="AK43" s="3" t="s">
        <v>3432</v>
      </c>
      <c r="AL43" s="3" t="s">
        <v>972</v>
      </c>
      <c r="AM43" s="3" t="s">
        <v>3433</v>
      </c>
      <c r="AN43" s="3" t="s">
        <v>3434</v>
      </c>
    </row>
    <row r="44" spans="1:40" ht="51.75" x14ac:dyDescent="0.25">
      <c r="A44" s="2">
        <v>2128123</v>
      </c>
      <c r="B44" s="3" t="s">
        <v>3082</v>
      </c>
      <c r="C44" s="3" t="s">
        <v>3435</v>
      </c>
      <c r="D44" s="3" t="s">
        <v>3084</v>
      </c>
      <c r="E44" s="14">
        <v>1158595</v>
      </c>
      <c r="F44" s="14">
        <v>76097</v>
      </c>
      <c r="G44" s="14">
        <v>0</v>
      </c>
      <c r="H44" s="4" t="s">
        <v>45</v>
      </c>
      <c r="I44" s="3" t="s">
        <v>1630</v>
      </c>
      <c r="J44" s="3" t="s">
        <v>1631</v>
      </c>
      <c r="K44" s="3" t="s">
        <v>48</v>
      </c>
      <c r="L44" s="3" t="s">
        <v>49</v>
      </c>
      <c r="M44" s="3" t="s">
        <v>1632</v>
      </c>
      <c r="N44" s="3" t="s">
        <v>51</v>
      </c>
      <c r="O44" s="3" t="s">
        <v>105</v>
      </c>
      <c r="P44" s="3" t="s">
        <v>106</v>
      </c>
      <c r="Q44" s="4" t="s">
        <v>38</v>
      </c>
      <c r="R44" s="3" t="s">
        <v>39</v>
      </c>
      <c r="S44" s="3" t="s">
        <v>3117</v>
      </c>
      <c r="T44" s="3" t="s">
        <v>3118</v>
      </c>
      <c r="U44" s="14" t="s">
        <v>3436</v>
      </c>
      <c r="V44" s="14" t="s">
        <v>3092</v>
      </c>
      <c r="W44" s="14" t="s">
        <v>3436</v>
      </c>
      <c r="X44" s="14" t="s">
        <v>3092</v>
      </c>
      <c r="Y44" s="3" t="s">
        <v>326</v>
      </c>
      <c r="Z44" s="3" t="s">
        <v>44</v>
      </c>
      <c r="AA44" s="3" t="s">
        <v>327</v>
      </c>
      <c r="AB44" s="3"/>
      <c r="AC44" s="3" t="s">
        <v>3437</v>
      </c>
      <c r="AD44" s="3" t="s">
        <v>3438</v>
      </c>
      <c r="AE44" s="3" t="s">
        <v>3439</v>
      </c>
      <c r="AF44" s="3" t="s">
        <v>3440</v>
      </c>
      <c r="AG44" s="3" t="s">
        <v>2656</v>
      </c>
      <c r="AH44" s="3" t="s">
        <v>3441</v>
      </c>
      <c r="AI44" s="3" t="s">
        <v>3442</v>
      </c>
      <c r="AJ44" s="3"/>
      <c r="AK44" s="3" t="s">
        <v>1242</v>
      </c>
      <c r="AL44" s="3" t="s">
        <v>58</v>
      </c>
      <c r="AM44" s="3" t="s">
        <v>3443</v>
      </c>
      <c r="AN44" s="3" t="s">
        <v>3444</v>
      </c>
    </row>
    <row r="45" spans="1:40" ht="51.75" x14ac:dyDescent="0.25">
      <c r="A45" s="2">
        <v>2128923</v>
      </c>
      <c r="B45" s="3" t="s">
        <v>3082</v>
      </c>
      <c r="C45" s="3" t="s">
        <v>3435</v>
      </c>
      <c r="D45" s="3" t="s">
        <v>3084</v>
      </c>
      <c r="E45" s="14">
        <v>1158595</v>
      </c>
      <c r="F45" s="14">
        <v>76097</v>
      </c>
      <c r="G45" s="14">
        <v>0</v>
      </c>
      <c r="H45" s="4" t="s">
        <v>45</v>
      </c>
      <c r="I45" s="3" t="s">
        <v>1630</v>
      </c>
      <c r="J45" s="3" t="s">
        <v>1631</v>
      </c>
      <c r="K45" s="3" t="s">
        <v>48</v>
      </c>
      <c r="L45" s="3" t="s">
        <v>49</v>
      </c>
      <c r="M45" s="3" t="s">
        <v>1632</v>
      </c>
      <c r="N45" s="3" t="s">
        <v>51</v>
      </c>
      <c r="O45" s="3" t="s">
        <v>105</v>
      </c>
      <c r="P45" s="3" t="s">
        <v>106</v>
      </c>
      <c r="Q45" s="4" t="s">
        <v>38</v>
      </c>
      <c r="R45" s="3" t="s">
        <v>39</v>
      </c>
      <c r="S45" s="3" t="s">
        <v>3117</v>
      </c>
      <c r="T45" s="3" t="s">
        <v>3118</v>
      </c>
      <c r="U45" s="14" t="s">
        <v>3436</v>
      </c>
      <c r="V45" s="14" t="s">
        <v>3092</v>
      </c>
      <c r="W45" s="14" t="s">
        <v>3436</v>
      </c>
      <c r="X45" s="14" t="s">
        <v>3092</v>
      </c>
      <c r="Y45" s="3" t="s">
        <v>326</v>
      </c>
      <c r="Z45" s="3" t="s">
        <v>44</v>
      </c>
      <c r="AA45" s="3" t="s">
        <v>327</v>
      </c>
      <c r="AB45" s="3"/>
      <c r="AC45" s="3" t="s">
        <v>3437</v>
      </c>
      <c r="AD45" s="3" t="s">
        <v>3438</v>
      </c>
      <c r="AE45" s="3" t="s">
        <v>3439</v>
      </c>
      <c r="AF45" s="3" t="s">
        <v>3445</v>
      </c>
      <c r="AG45" s="3" t="s">
        <v>2656</v>
      </c>
      <c r="AH45" s="3" t="s">
        <v>3446</v>
      </c>
      <c r="AI45" s="3" t="s">
        <v>3447</v>
      </c>
      <c r="AJ45" s="3"/>
      <c r="AK45" s="3" t="s">
        <v>1242</v>
      </c>
      <c r="AL45" s="3" t="s">
        <v>58</v>
      </c>
      <c r="AM45" s="3" t="s">
        <v>3443</v>
      </c>
      <c r="AN45" s="3" t="s">
        <v>3444</v>
      </c>
    </row>
    <row r="46" spans="1:40" ht="51.75" x14ac:dyDescent="0.25">
      <c r="A46" s="2">
        <v>2139023</v>
      </c>
      <c r="B46" s="3" t="s">
        <v>3082</v>
      </c>
      <c r="C46" s="3" t="s">
        <v>3416</v>
      </c>
      <c r="D46" s="3" t="s">
        <v>3084</v>
      </c>
      <c r="E46" s="14">
        <v>96000000</v>
      </c>
      <c r="F46" s="14">
        <v>3022055</v>
      </c>
      <c r="G46" s="14">
        <v>0</v>
      </c>
      <c r="H46" s="4" t="s">
        <v>45</v>
      </c>
      <c r="I46" s="3" t="s">
        <v>996</v>
      </c>
      <c r="J46" s="3" t="s">
        <v>997</v>
      </c>
      <c r="K46" s="3" t="s">
        <v>48</v>
      </c>
      <c r="L46" s="3" t="s">
        <v>49</v>
      </c>
      <c r="M46" s="3" t="s">
        <v>998</v>
      </c>
      <c r="N46" s="3" t="s">
        <v>51</v>
      </c>
      <c r="O46" s="3" t="s">
        <v>65</v>
      </c>
      <c r="P46" s="3" t="s">
        <v>66</v>
      </c>
      <c r="Q46" s="4" t="s">
        <v>918</v>
      </c>
      <c r="R46" s="3" t="s">
        <v>919</v>
      </c>
      <c r="S46" s="3" t="s">
        <v>994</v>
      </c>
      <c r="T46" s="3" t="s">
        <v>995</v>
      </c>
      <c r="U46" s="14" t="s">
        <v>3448</v>
      </c>
      <c r="V46" s="14" t="s">
        <v>3092</v>
      </c>
      <c r="W46" s="14" t="s">
        <v>3448</v>
      </c>
      <c r="X46" s="14" t="s">
        <v>3092</v>
      </c>
      <c r="Y46" s="3" t="s">
        <v>326</v>
      </c>
      <c r="Z46" s="3" t="s">
        <v>44</v>
      </c>
      <c r="AA46" s="3" t="s">
        <v>327</v>
      </c>
      <c r="AB46" s="3"/>
      <c r="AC46" s="3" t="s">
        <v>1656</v>
      </c>
      <c r="AD46" s="3" t="s">
        <v>1833</v>
      </c>
      <c r="AE46" s="3" t="s">
        <v>1834</v>
      </c>
      <c r="AF46" s="3" t="s">
        <v>3449</v>
      </c>
      <c r="AG46" s="3" t="s">
        <v>2656</v>
      </c>
      <c r="AH46" s="3" t="s">
        <v>3450</v>
      </c>
      <c r="AI46" s="3" t="s">
        <v>3451</v>
      </c>
      <c r="AJ46" s="3"/>
      <c r="AK46" s="3" t="s">
        <v>1835</v>
      </c>
      <c r="AL46" s="3" t="s">
        <v>431</v>
      </c>
      <c r="AM46" s="3" t="s">
        <v>1836</v>
      </c>
      <c r="AN46" s="3" t="s">
        <v>1837</v>
      </c>
    </row>
    <row r="47" spans="1:40" ht="51.75" x14ac:dyDescent="0.25">
      <c r="A47" s="2">
        <v>2139123</v>
      </c>
      <c r="B47" s="3" t="s">
        <v>3082</v>
      </c>
      <c r="C47" s="3" t="s">
        <v>3452</v>
      </c>
      <c r="D47" s="3" t="s">
        <v>3084</v>
      </c>
      <c r="E47" s="14">
        <v>323447192</v>
      </c>
      <c r="F47" s="14">
        <v>7348145</v>
      </c>
      <c r="G47" s="14">
        <v>0</v>
      </c>
      <c r="H47" s="4" t="s">
        <v>45</v>
      </c>
      <c r="I47" s="3" t="s">
        <v>996</v>
      </c>
      <c r="J47" s="3" t="s">
        <v>997</v>
      </c>
      <c r="K47" s="3" t="s">
        <v>48</v>
      </c>
      <c r="L47" s="3" t="s">
        <v>49</v>
      </c>
      <c r="M47" s="3" t="s">
        <v>998</v>
      </c>
      <c r="N47" s="3" t="s">
        <v>51</v>
      </c>
      <c r="O47" s="3" t="s">
        <v>65</v>
      </c>
      <c r="P47" s="3" t="s">
        <v>66</v>
      </c>
      <c r="Q47" s="4" t="s">
        <v>918</v>
      </c>
      <c r="R47" s="3" t="s">
        <v>919</v>
      </c>
      <c r="S47" s="3" t="s">
        <v>994</v>
      </c>
      <c r="T47" s="3" t="s">
        <v>995</v>
      </c>
      <c r="U47" s="14" t="s">
        <v>3453</v>
      </c>
      <c r="V47" s="14" t="s">
        <v>3092</v>
      </c>
      <c r="W47" s="14" t="s">
        <v>3453</v>
      </c>
      <c r="X47" s="14" t="s">
        <v>3092</v>
      </c>
      <c r="Y47" s="3" t="s">
        <v>326</v>
      </c>
      <c r="Z47" s="3" t="s">
        <v>44</v>
      </c>
      <c r="AA47" s="3" t="s">
        <v>327</v>
      </c>
      <c r="AB47" s="3"/>
      <c r="AC47" s="3" t="s">
        <v>3454</v>
      </c>
      <c r="AD47" s="3" t="s">
        <v>3455</v>
      </c>
      <c r="AE47" s="3" t="s">
        <v>3456</v>
      </c>
      <c r="AF47" s="3" t="s">
        <v>3457</v>
      </c>
      <c r="AG47" s="3" t="s">
        <v>2672</v>
      </c>
      <c r="AH47" s="3" t="s">
        <v>3458</v>
      </c>
      <c r="AI47" s="3" t="s">
        <v>3459</v>
      </c>
      <c r="AJ47" s="3"/>
      <c r="AK47" s="3" t="s">
        <v>991</v>
      </c>
      <c r="AL47" s="3" t="s">
        <v>431</v>
      </c>
      <c r="AM47" s="3" t="s">
        <v>3460</v>
      </c>
      <c r="AN47" s="3" t="s">
        <v>3461</v>
      </c>
    </row>
    <row r="48" spans="1:40" ht="39" x14ac:dyDescent="0.25">
      <c r="A48" s="2">
        <v>2140123</v>
      </c>
      <c r="B48" s="3" t="s">
        <v>3082</v>
      </c>
      <c r="C48" s="3" t="s">
        <v>3452</v>
      </c>
      <c r="D48" s="3" t="s">
        <v>3084</v>
      </c>
      <c r="E48" s="14">
        <v>31015000</v>
      </c>
      <c r="F48" s="14">
        <v>4331555</v>
      </c>
      <c r="G48" s="14">
        <v>0</v>
      </c>
      <c r="H48" s="4" t="s">
        <v>45</v>
      </c>
      <c r="I48" s="3" t="s">
        <v>3462</v>
      </c>
      <c r="J48" s="3" t="s">
        <v>3463</v>
      </c>
      <c r="K48" s="3" t="s">
        <v>48</v>
      </c>
      <c r="L48" s="3" t="s">
        <v>63</v>
      </c>
      <c r="M48" s="3" t="s">
        <v>3464</v>
      </c>
      <c r="N48" s="3" t="s">
        <v>51</v>
      </c>
      <c r="O48" s="3" t="s">
        <v>217</v>
      </c>
      <c r="P48" s="3" t="s">
        <v>218</v>
      </c>
      <c r="Q48" s="4" t="s">
        <v>476</v>
      </c>
      <c r="R48" s="3" t="s">
        <v>477</v>
      </c>
      <c r="S48" s="3" t="s">
        <v>478</v>
      </c>
      <c r="T48" s="3" t="s">
        <v>401</v>
      </c>
      <c r="U48" s="14" t="s">
        <v>3465</v>
      </c>
      <c r="V48" s="14" t="s">
        <v>3092</v>
      </c>
      <c r="W48" s="14" t="s">
        <v>3465</v>
      </c>
      <c r="X48" s="14" t="s">
        <v>3092</v>
      </c>
      <c r="Y48" s="3" t="s">
        <v>326</v>
      </c>
      <c r="Z48" s="3" t="s">
        <v>44</v>
      </c>
      <c r="AA48" s="3" t="s">
        <v>327</v>
      </c>
      <c r="AB48" s="3"/>
      <c r="AC48" s="3" t="s">
        <v>524</v>
      </c>
      <c r="AD48" s="3" t="s">
        <v>525</v>
      </c>
      <c r="AE48" s="3" t="s">
        <v>3466</v>
      </c>
      <c r="AF48" s="3" t="s">
        <v>3467</v>
      </c>
      <c r="AG48" s="3" t="s">
        <v>2672</v>
      </c>
      <c r="AH48" s="3" t="s">
        <v>3468</v>
      </c>
      <c r="AI48" s="3" t="s">
        <v>3469</v>
      </c>
      <c r="AJ48" s="3"/>
      <c r="AK48" s="3" t="s">
        <v>117</v>
      </c>
      <c r="AL48" s="3" t="s">
        <v>58</v>
      </c>
      <c r="AM48" s="3" t="s">
        <v>3470</v>
      </c>
      <c r="AN48" s="3" t="s">
        <v>3471</v>
      </c>
    </row>
    <row r="49" spans="1:40" ht="39" x14ac:dyDescent="0.25">
      <c r="A49" s="2">
        <v>2141323</v>
      </c>
      <c r="B49" s="3" t="s">
        <v>3082</v>
      </c>
      <c r="C49" s="3" t="s">
        <v>3472</v>
      </c>
      <c r="D49" s="3" t="s">
        <v>3084</v>
      </c>
      <c r="E49" s="14">
        <v>271683993</v>
      </c>
      <c r="F49" s="14">
        <v>5341307</v>
      </c>
      <c r="G49" s="14">
        <v>0</v>
      </c>
      <c r="H49" s="4" t="s">
        <v>45</v>
      </c>
      <c r="I49" s="3" t="s">
        <v>910</v>
      </c>
      <c r="J49" s="3" t="s">
        <v>911</v>
      </c>
      <c r="K49" s="3" t="s">
        <v>48</v>
      </c>
      <c r="L49" s="3" t="s">
        <v>63</v>
      </c>
      <c r="M49" s="3" t="s">
        <v>912</v>
      </c>
      <c r="N49" s="3" t="s">
        <v>51</v>
      </c>
      <c r="O49" s="3" t="s">
        <v>372</v>
      </c>
      <c r="P49" s="3" t="s">
        <v>373</v>
      </c>
      <c r="Q49" s="4" t="s">
        <v>476</v>
      </c>
      <c r="R49" s="3" t="s">
        <v>477</v>
      </c>
      <c r="S49" s="3" t="s">
        <v>478</v>
      </c>
      <c r="T49" s="3" t="s">
        <v>401</v>
      </c>
      <c r="U49" s="14" t="s">
        <v>3473</v>
      </c>
      <c r="V49" s="14" t="s">
        <v>3092</v>
      </c>
      <c r="W49" s="14" t="s">
        <v>3473</v>
      </c>
      <c r="X49" s="14" t="s">
        <v>3092</v>
      </c>
      <c r="Y49" s="3" t="s">
        <v>326</v>
      </c>
      <c r="Z49" s="3" t="s">
        <v>44</v>
      </c>
      <c r="AA49" s="3" t="s">
        <v>327</v>
      </c>
      <c r="AB49" s="3"/>
      <c r="AC49" s="3" t="s">
        <v>524</v>
      </c>
      <c r="AD49" s="3" t="s">
        <v>525</v>
      </c>
      <c r="AE49" s="3" t="s">
        <v>913</v>
      </c>
      <c r="AF49" s="3" t="s">
        <v>3474</v>
      </c>
      <c r="AG49" s="3" t="s">
        <v>2656</v>
      </c>
      <c r="AH49" s="3" t="s">
        <v>3475</v>
      </c>
      <c r="AI49" s="3" t="s">
        <v>3476</v>
      </c>
      <c r="AJ49" s="3"/>
      <c r="AK49" s="3" t="s">
        <v>117</v>
      </c>
      <c r="AL49" s="3" t="s">
        <v>58</v>
      </c>
      <c r="AM49" s="3" t="s">
        <v>916</v>
      </c>
      <c r="AN49" s="3" t="s">
        <v>917</v>
      </c>
    </row>
    <row r="50" spans="1:40" ht="51.75" x14ac:dyDescent="0.25">
      <c r="A50" s="2">
        <v>2151123</v>
      </c>
      <c r="B50" s="3" t="s">
        <v>3082</v>
      </c>
      <c r="C50" s="3" t="s">
        <v>3472</v>
      </c>
      <c r="D50" s="3" t="s">
        <v>3084</v>
      </c>
      <c r="E50" s="14">
        <v>67795000</v>
      </c>
      <c r="F50" s="14">
        <v>550336</v>
      </c>
      <c r="G50" s="14">
        <v>0</v>
      </c>
      <c r="H50" s="4" t="s">
        <v>45</v>
      </c>
      <c r="I50" s="3" t="s">
        <v>2358</v>
      </c>
      <c r="J50" s="3" t="s">
        <v>2359</v>
      </c>
      <c r="K50" s="3" t="s">
        <v>48</v>
      </c>
      <c r="L50" s="3" t="s">
        <v>49</v>
      </c>
      <c r="M50" s="3" t="s">
        <v>2360</v>
      </c>
      <c r="N50" s="3" t="s">
        <v>51</v>
      </c>
      <c r="O50" s="3" t="s">
        <v>105</v>
      </c>
      <c r="P50" s="3" t="s">
        <v>106</v>
      </c>
      <c r="Q50" s="4" t="s">
        <v>918</v>
      </c>
      <c r="R50" s="3" t="s">
        <v>919</v>
      </c>
      <c r="S50" s="3" t="s">
        <v>994</v>
      </c>
      <c r="T50" s="3" t="s">
        <v>995</v>
      </c>
      <c r="U50" s="14" t="s">
        <v>3477</v>
      </c>
      <c r="V50" s="14" t="s">
        <v>3092</v>
      </c>
      <c r="W50" s="14" t="s">
        <v>3477</v>
      </c>
      <c r="X50" s="14" t="s">
        <v>3092</v>
      </c>
      <c r="Y50" s="3" t="s">
        <v>326</v>
      </c>
      <c r="Z50" s="3" t="s">
        <v>44</v>
      </c>
      <c r="AA50" s="3" t="s">
        <v>327</v>
      </c>
      <c r="AB50" s="3"/>
      <c r="AC50" s="3" t="s">
        <v>923</v>
      </c>
      <c r="AD50" s="3" t="s">
        <v>924</v>
      </c>
      <c r="AE50" s="3" t="s">
        <v>3478</v>
      </c>
      <c r="AF50" s="3" t="s">
        <v>3479</v>
      </c>
      <c r="AG50" s="3" t="s">
        <v>2695</v>
      </c>
      <c r="AH50" s="3" t="s">
        <v>3480</v>
      </c>
      <c r="AI50" s="3" t="s">
        <v>3481</v>
      </c>
      <c r="AJ50" s="3"/>
      <c r="AK50" s="3" t="s">
        <v>933</v>
      </c>
      <c r="AL50" s="3" t="s">
        <v>58</v>
      </c>
      <c r="AM50" s="3" t="s">
        <v>3482</v>
      </c>
      <c r="AN50" s="3" t="s">
        <v>3483</v>
      </c>
    </row>
    <row r="51" spans="1:40" ht="51.75" x14ac:dyDescent="0.25">
      <c r="A51" s="2">
        <v>2152023</v>
      </c>
      <c r="B51" s="3" t="s">
        <v>3082</v>
      </c>
      <c r="C51" s="3" t="s">
        <v>3472</v>
      </c>
      <c r="D51" s="3" t="s">
        <v>3084</v>
      </c>
      <c r="E51" s="14">
        <v>94724000</v>
      </c>
      <c r="F51" s="14">
        <v>768936</v>
      </c>
      <c r="G51" s="14">
        <v>0</v>
      </c>
      <c r="H51" s="4" t="s">
        <v>45</v>
      </c>
      <c r="I51" s="3" t="s">
        <v>2358</v>
      </c>
      <c r="J51" s="3" t="s">
        <v>2359</v>
      </c>
      <c r="K51" s="3" t="s">
        <v>48</v>
      </c>
      <c r="L51" s="3" t="s">
        <v>49</v>
      </c>
      <c r="M51" s="3" t="s">
        <v>2360</v>
      </c>
      <c r="N51" s="3" t="s">
        <v>51</v>
      </c>
      <c r="O51" s="3" t="s">
        <v>105</v>
      </c>
      <c r="P51" s="3" t="s">
        <v>106</v>
      </c>
      <c r="Q51" s="4" t="s">
        <v>918</v>
      </c>
      <c r="R51" s="3" t="s">
        <v>919</v>
      </c>
      <c r="S51" s="3" t="s">
        <v>994</v>
      </c>
      <c r="T51" s="3" t="s">
        <v>995</v>
      </c>
      <c r="U51" s="14" t="s">
        <v>3484</v>
      </c>
      <c r="V51" s="14" t="s">
        <v>3092</v>
      </c>
      <c r="W51" s="14" t="s">
        <v>3484</v>
      </c>
      <c r="X51" s="14" t="s">
        <v>3092</v>
      </c>
      <c r="Y51" s="3" t="s">
        <v>326</v>
      </c>
      <c r="Z51" s="3" t="s">
        <v>44</v>
      </c>
      <c r="AA51" s="3" t="s">
        <v>327</v>
      </c>
      <c r="AB51" s="3"/>
      <c r="AC51" s="3" t="s">
        <v>923</v>
      </c>
      <c r="AD51" s="3" t="s">
        <v>924</v>
      </c>
      <c r="AE51" s="3" t="s">
        <v>3041</v>
      </c>
      <c r="AF51" s="3" t="s">
        <v>3485</v>
      </c>
      <c r="AG51" s="3" t="s">
        <v>2695</v>
      </c>
      <c r="AH51" s="3" t="s">
        <v>3486</v>
      </c>
      <c r="AI51" s="3" t="s">
        <v>3487</v>
      </c>
      <c r="AJ51" s="3"/>
      <c r="AK51" s="3" t="s">
        <v>933</v>
      </c>
      <c r="AL51" s="3" t="s">
        <v>58</v>
      </c>
      <c r="AM51" s="3" t="s">
        <v>3488</v>
      </c>
      <c r="AN51" s="3" t="s">
        <v>3489</v>
      </c>
    </row>
    <row r="52" spans="1:40" ht="64.5" x14ac:dyDescent="0.25">
      <c r="A52" s="2">
        <v>2152423</v>
      </c>
      <c r="B52" s="3" t="s">
        <v>3082</v>
      </c>
      <c r="C52" s="3" t="s">
        <v>3490</v>
      </c>
      <c r="D52" s="3" t="s">
        <v>3084</v>
      </c>
      <c r="E52" s="14">
        <v>78100000</v>
      </c>
      <c r="F52" s="14">
        <v>5129660</v>
      </c>
      <c r="G52" s="14">
        <v>0</v>
      </c>
      <c r="H52" s="4" t="s">
        <v>45</v>
      </c>
      <c r="I52" s="3" t="s">
        <v>2592</v>
      </c>
      <c r="J52" s="3" t="s">
        <v>2593</v>
      </c>
      <c r="K52" s="3" t="s">
        <v>48</v>
      </c>
      <c r="L52" s="3" t="s">
        <v>49</v>
      </c>
      <c r="M52" s="3" t="s">
        <v>3491</v>
      </c>
      <c r="N52" s="3" t="s">
        <v>51</v>
      </c>
      <c r="O52" s="3" t="s">
        <v>65</v>
      </c>
      <c r="P52" s="3" t="s">
        <v>66</v>
      </c>
      <c r="Q52" s="4" t="s">
        <v>918</v>
      </c>
      <c r="R52" s="3" t="s">
        <v>919</v>
      </c>
      <c r="S52" s="3" t="s">
        <v>994</v>
      </c>
      <c r="T52" s="3" t="s">
        <v>995</v>
      </c>
      <c r="U52" s="14" t="s">
        <v>3492</v>
      </c>
      <c r="V52" s="14" t="s">
        <v>3092</v>
      </c>
      <c r="W52" s="14" t="s">
        <v>3492</v>
      </c>
      <c r="X52" s="14" t="s">
        <v>3092</v>
      </c>
      <c r="Y52" s="3" t="s">
        <v>326</v>
      </c>
      <c r="Z52" s="3" t="s">
        <v>44</v>
      </c>
      <c r="AA52" s="3" t="s">
        <v>327</v>
      </c>
      <c r="AB52" s="3"/>
      <c r="AC52" s="3" t="s">
        <v>923</v>
      </c>
      <c r="AD52" s="3" t="s">
        <v>924</v>
      </c>
      <c r="AE52" s="3" t="s">
        <v>3493</v>
      </c>
      <c r="AF52" s="3" t="s">
        <v>3494</v>
      </c>
      <c r="AG52" s="3" t="s">
        <v>2695</v>
      </c>
      <c r="AH52" s="3" t="s">
        <v>3495</v>
      </c>
      <c r="AI52" s="3" t="s">
        <v>3496</v>
      </c>
      <c r="AJ52" s="3"/>
      <c r="AK52" s="3" t="s">
        <v>927</v>
      </c>
      <c r="AL52" s="3" t="s">
        <v>58</v>
      </c>
      <c r="AM52" s="3" t="s">
        <v>3497</v>
      </c>
      <c r="AN52" s="3" t="s">
        <v>3498</v>
      </c>
    </row>
    <row r="53" spans="1:40" ht="39" x14ac:dyDescent="0.25">
      <c r="A53" s="2">
        <v>2152923</v>
      </c>
      <c r="B53" s="3" t="s">
        <v>3082</v>
      </c>
      <c r="C53" s="3" t="s">
        <v>3490</v>
      </c>
      <c r="D53" s="3" t="s">
        <v>3084</v>
      </c>
      <c r="E53" s="14">
        <v>80000000</v>
      </c>
      <c r="F53" s="14">
        <v>2372800</v>
      </c>
      <c r="G53" s="14">
        <v>0</v>
      </c>
      <c r="H53" s="4" t="s">
        <v>45</v>
      </c>
      <c r="I53" s="3" t="s">
        <v>672</v>
      </c>
      <c r="J53" s="3" t="s">
        <v>673</v>
      </c>
      <c r="K53" s="3" t="s">
        <v>48</v>
      </c>
      <c r="L53" s="3" t="s">
        <v>49</v>
      </c>
      <c r="M53" s="3" t="s">
        <v>674</v>
      </c>
      <c r="N53" s="3" t="s">
        <v>51</v>
      </c>
      <c r="O53" s="3" t="s">
        <v>65</v>
      </c>
      <c r="P53" s="3" t="s">
        <v>66</v>
      </c>
      <c r="Q53" s="4" t="s">
        <v>476</v>
      </c>
      <c r="R53" s="3" t="s">
        <v>477</v>
      </c>
      <c r="S53" s="3" t="s">
        <v>478</v>
      </c>
      <c r="T53" s="3" t="s">
        <v>401</v>
      </c>
      <c r="U53" s="14" t="s">
        <v>3499</v>
      </c>
      <c r="V53" s="14" t="s">
        <v>3092</v>
      </c>
      <c r="W53" s="14" t="s">
        <v>3499</v>
      </c>
      <c r="X53" s="14" t="s">
        <v>3092</v>
      </c>
      <c r="Y53" s="3" t="s">
        <v>326</v>
      </c>
      <c r="Z53" s="3" t="s">
        <v>44</v>
      </c>
      <c r="AA53" s="3" t="s">
        <v>327</v>
      </c>
      <c r="AB53" s="3"/>
      <c r="AC53" s="3" t="s">
        <v>524</v>
      </c>
      <c r="AD53" s="3" t="s">
        <v>525</v>
      </c>
      <c r="AE53" s="3" t="s">
        <v>675</v>
      </c>
      <c r="AF53" s="3" t="s">
        <v>3500</v>
      </c>
      <c r="AG53" s="3" t="s">
        <v>2656</v>
      </c>
      <c r="AH53" s="3" t="s">
        <v>3501</v>
      </c>
      <c r="AI53" s="3" t="s">
        <v>3502</v>
      </c>
      <c r="AJ53" s="3"/>
      <c r="AK53" s="3" t="s">
        <v>117</v>
      </c>
      <c r="AL53" s="3" t="s">
        <v>58</v>
      </c>
      <c r="AM53" s="3" t="s">
        <v>676</v>
      </c>
      <c r="AN53" s="3" t="s">
        <v>677</v>
      </c>
    </row>
    <row r="54" spans="1:40" ht="64.5" x14ac:dyDescent="0.25">
      <c r="A54" s="2">
        <v>2156523</v>
      </c>
      <c r="B54" s="3" t="s">
        <v>3082</v>
      </c>
      <c r="C54" s="3" t="s">
        <v>3490</v>
      </c>
      <c r="D54" s="3" t="s">
        <v>3084</v>
      </c>
      <c r="E54" s="14">
        <v>621043342</v>
      </c>
      <c r="F54" s="14">
        <v>18420146</v>
      </c>
      <c r="G54" s="14">
        <v>0</v>
      </c>
      <c r="H54" s="4" t="s">
        <v>45</v>
      </c>
      <c r="I54" s="3" t="s">
        <v>881</v>
      </c>
      <c r="J54" s="3" t="s">
        <v>882</v>
      </c>
      <c r="K54" s="3" t="s">
        <v>48</v>
      </c>
      <c r="L54" s="3" t="s">
        <v>63</v>
      </c>
      <c r="M54" s="3" t="s">
        <v>883</v>
      </c>
      <c r="N54" s="3" t="s">
        <v>51</v>
      </c>
      <c r="O54" s="3" t="s">
        <v>217</v>
      </c>
      <c r="P54" s="3" t="s">
        <v>218</v>
      </c>
      <c r="Q54" s="4" t="s">
        <v>476</v>
      </c>
      <c r="R54" s="3" t="s">
        <v>477</v>
      </c>
      <c r="S54" s="3" t="s">
        <v>478</v>
      </c>
      <c r="T54" s="3" t="s">
        <v>401</v>
      </c>
      <c r="U54" s="14" t="s">
        <v>3503</v>
      </c>
      <c r="V54" s="14" t="s">
        <v>3092</v>
      </c>
      <c r="W54" s="14" t="s">
        <v>3503</v>
      </c>
      <c r="X54" s="14" t="s">
        <v>3092</v>
      </c>
      <c r="Y54" s="3" t="s">
        <v>326</v>
      </c>
      <c r="Z54" s="3" t="s">
        <v>44</v>
      </c>
      <c r="AA54" s="3" t="s">
        <v>327</v>
      </c>
      <c r="AB54" s="3"/>
      <c r="AC54" s="3" t="s">
        <v>524</v>
      </c>
      <c r="AD54" s="3" t="s">
        <v>525</v>
      </c>
      <c r="AE54" s="3" t="s">
        <v>884</v>
      </c>
      <c r="AF54" s="3" t="s">
        <v>3504</v>
      </c>
      <c r="AG54" s="3" t="s">
        <v>2701</v>
      </c>
      <c r="AH54" s="3" t="s">
        <v>3505</v>
      </c>
      <c r="AI54" s="3" t="s">
        <v>3506</v>
      </c>
      <c r="AJ54" s="3"/>
      <c r="AK54" s="3" t="s">
        <v>117</v>
      </c>
      <c r="AL54" s="3" t="s">
        <v>58</v>
      </c>
      <c r="AM54" s="3" t="s">
        <v>885</v>
      </c>
      <c r="AN54" s="3" t="s">
        <v>886</v>
      </c>
    </row>
    <row r="55" spans="1:40" ht="64.5" x14ac:dyDescent="0.25">
      <c r="A55" s="2">
        <v>2159523</v>
      </c>
      <c r="B55" s="3" t="s">
        <v>3082</v>
      </c>
      <c r="C55" s="3" t="s">
        <v>3507</v>
      </c>
      <c r="D55" s="3" t="s">
        <v>3084</v>
      </c>
      <c r="E55" s="14">
        <v>59867579</v>
      </c>
      <c r="F55" s="14">
        <v>3246936</v>
      </c>
      <c r="G55" s="14">
        <v>0</v>
      </c>
      <c r="H55" s="4" t="s">
        <v>45</v>
      </c>
      <c r="I55" s="3" t="s">
        <v>436</v>
      </c>
      <c r="J55" s="3" t="s">
        <v>437</v>
      </c>
      <c r="K55" s="3" t="s">
        <v>48</v>
      </c>
      <c r="L55" s="3" t="s">
        <v>49</v>
      </c>
      <c r="M55" s="3" t="s">
        <v>438</v>
      </c>
      <c r="N55" s="3" t="s">
        <v>51</v>
      </c>
      <c r="O55" s="3" t="s">
        <v>105</v>
      </c>
      <c r="P55" s="3" t="s">
        <v>106</v>
      </c>
      <c r="Q55" s="4" t="s">
        <v>38</v>
      </c>
      <c r="R55" s="3" t="s">
        <v>39</v>
      </c>
      <c r="S55" s="3" t="s">
        <v>434</v>
      </c>
      <c r="T55" s="3" t="s">
        <v>435</v>
      </c>
      <c r="U55" s="14" t="s">
        <v>3508</v>
      </c>
      <c r="V55" s="14" t="s">
        <v>3092</v>
      </c>
      <c r="W55" s="14" t="s">
        <v>3508</v>
      </c>
      <c r="X55" s="14" t="s">
        <v>3092</v>
      </c>
      <c r="Y55" s="3" t="s">
        <v>326</v>
      </c>
      <c r="Z55" s="3" t="s">
        <v>44</v>
      </c>
      <c r="AA55" s="3" t="s">
        <v>327</v>
      </c>
      <c r="AB55" s="3"/>
      <c r="AC55" s="3" t="s">
        <v>445</v>
      </c>
      <c r="AD55" s="3" t="s">
        <v>446</v>
      </c>
      <c r="AE55" s="3" t="s">
        <v>447</v>
      </c>
      <c r="AF55" s="3" t="s">
        <v>3509</v>
      </c>
      <c r="AG55" s="3" t="s">
        <v>2629</v>
      </c>
      <c r="AH55" s="3" t="s">
        <v>3510</v>
      </c>
      <c r="AI55" s="3" t="s">
        <v>3511</v>
      </c>
      <c r="AJ55" s="3"/>
      <c r="AK55" s="3" t="s">
        <v>442</v>
      </c>
      <c r="AL55" s="3" t="s">
        <v>352</v>
      </c>
      <c r="AM55" s="3" t="s">
        <v>443</v>
      </c>
      <c r="AN55" s="3" t="s">
        <v>444</v>
      </c>
    </row>
    <row r="56" spans="1:40" ht="64.5" x14ac:dyDescent="0.25">
      <c r="A56" s="2">
        <v>2159823</v>
      </c>
      <c r="B56" s="3" t="s">
        <v>3082</v>
      </c>
      <c r="C56" s="3" t="s">
        <v>3507</v>
      </c>
      <c r="D56" s="3" t="s">
        <v>3084</v>
      </c>
      <c r="E56" s="14">
        <v>9452424</v>
      </c>
      <c r="F56" s="14">
        <v>512655</v>
      </c>
      <c r="G56" s="14">
        <v>0</v>
      </c>
      <c r="H56" s="4" t="s">
        <v>45</v>
      </c>
      <c r="I56" s="3" t="s">
        <v>436</v>
      </c>
      <c r="J56" s="3" t="s">
        <v>437</v>
      </c>
      <c r="K56" s="3" t="s">
        <v>48</v>
      </c>
      <c r="L56" s="3" t="s">
        <v>49</v>
      </c>
      <c r="M56" s="3" t="s">
        <v>438</v>
      </c>
      <c r="N56" s="3" t="s">
        <v>51</v>
      </c>
      <c r="O56" s="3" t="s">
        <v>105</v>
      </c>
      <c r="P56" s="3" t="s">
        <v>106</v>
      </c>
      <c r="Q56" s="4" t="s">
        <v>38</v>
      </c>
      <c r="R56" s="3" t="s">
        <v>39</v>
      </c>
      <c r="S56" s="3" t="s">
        <v>434</v>
      </c>
      <c r="T56" s="3" t="s">
        <v>435</v>
      </c>
      <c r="U56" s="14" t="s">
        <v>3512</v>
      </c>
      <c r="V56" s="14" t="s">
        <v>3092</v>
      </c>
      <c r="W56" s="14" t="s">
        <v>3512</v>
      </c>
      <c r="X56" s="14" t="s">
        <v>3092</v>
      </c>
      <c r="Y56" s="3" t="s">
        <v>326</v>
      </c>
      <c r="Z56" s="3" t="s">
        <v>44</v>
      </c>
      <c r="AA56" s="3" t="s">
        <v>327</v>
      </c>
      <c r="AB56" s="3"/>
      <c r="AC56" s="3" t="s">
        <v>445</v>
      </c>
      <c r="AD56" s="3" t="s">
        <v>446</v>
      </c>
      <c r="AE56" s="3" t="s">
        <v>447</v>
      </c>
      <c r="AF56" s="3" t="s">
        <v>3513</v>
      </c>
      <c r="AG56" s="3" t="s">
        <v>2656</v>
      </c>
      <c r="AH56" s="3" t="s">
        <v>3514</v>
      </c>
      <c r="AI56" s="3" t="s">
        <v>3515</v>
      </c>
      <c r="AJ56" s="3"/>
      <c r="AK56" s="3" t="s">
        <v>442</v>
      </c>
      <c r="AL56" s="3" t="s">
        <v>352</v>
      </c>
      <c r="AM56" s="3" t="s">
        <v>443</v>
      </c>
      <c r="AN56" s="3" t="s">
        <v>444</v>
      </c>
    </row>
    <row r="57" spans="1:40" ht="39" x14ac:dyDescent="0.25">
      <c r="A57" s="2">
        <v>2160223</v>
      </c>
      <c r="B57" s="3" t="s">
        <v>3082</v>
      </c>
      <c r="C57" s="3" t="s">
        <v>3507</v>
      </c>
      <c r="D57" s="3" t="s">
        <v>3084</v>
      </c>
      <c r="E57" s="14">
        <v>4182783</v>
      </c>
      <c r="F57" s="14">
        <v>226855</v>
      </c>
      <c r="G57" s="14">
        <v>0</v>
      </c>
      <c r="H57" s="4" t="s">
        <v>45</v>
      </c>
      <c r="I57" s="3" t="s">
        <v>3516</v>
      </c>
      <c r="J57" s="3" t="s">
        <v>3517</v>
      </c>
      <c r="K57" s="3" t="s">
        <v>48</v>
      </c>
      <c r="L57" s="3" t="s">
        <v>49</v>
      </c>
      <c r="M57" s="3" t="s">
        <v>3518</v>
      </c>
      <c r="N57" s="3" t="s">
        <v>51</v>
      </c>
      <c r="O57" s="3" t="s">
        <v>248</v>
      </c>
      <c r="P57" s="3" t="s">
        <v>249</v>
      </c>
      <c r="Q57" s="4" t="s">
        <v>38</v>
      </c>
      <c r="R57" s="3" t="s">
        <v>39</v>
      </c>
      <c r="S57" s="3" t="s">
        <v>434</v>
      </c>
      <c r="T57" s="3" t="s">
        <v>435</v>
      </c>
      <c r="U57" s="14" t="s">
        <v>3519</v>
      </c>
      <c r="V57" s="14" t="s">
        <v>3092</v>
      </c>
      <c r="W57" s="14" t="s">
        <v>3519</v>
      </c>
      <c r="X57" s="14" t="s">
        <v>3092</v>
      </c>
      <c r="Y57" s="3" t="s">
        <v>326</v>
      </c>
      <c r="Z57" s="3" t="s">
        <v>44</v>
      </c>
      <c r="AA57" s="3" t="s">
        <v>327</v>
      </c>
      <c r="AB57" s="3"/>
      <c r="AC57" s="3" t="s">
        <v>3520</v>
      </c>
      <c r="AD57" s="3" t="s">
        <v>3521</v>
      </c>
      <c r="AE57" s="3" t="s">
        <v>3522</v>
      </c>
      <c r="AF57" s="3" t="s">
        <v>3523</v>
      </c>
      <c r="AG57" s="3" t="s">
        <v>2629</v>
      </c>
      <c r="AH57" s="3" t="s">
        <v>3524</v>
      </c>
      <c r="AI57" s="3" t="s">
        <v>3525</v>
      </c>
      <c r="AJ57" s="3"/>
      <c r="AK57" s="3" t="s">
        <v>3526</v>
      </c>
      <c r="AL57" s="3" t="s">
        <v>972</v>
      </c>
      <c r="AM57" s="3" t="s">
        <v>3527</v>
      </c>
      <c r="AN57" s="3" t="s">
        <v>3528</v>
      </c>
    </row>
    <row r="58" spans="1:40" ht="39" x14ac:dyDescent="0.25">
      <c r="A58" s="2">
        <v>2160423</v>
      </c>
      <c r="B58" s="3" t="s">
        <v>3082</v>
      </c>
      <c r="C58" s="3" t="s">
        <v>3529</v>
      </c>
      <c r="D58" s="3" t="s">
        <v>3084</v>
      </c>
      <c r="E58" s="14">
        <v>7027944</v>
      </c>
      <c r="F58" s="14">
        <v>381163</v>
      </c>
      <c r="G58" s="14">
        <v>0</v>
      </c>
      <c r="H58" s="4" t="s">
        <v>368</v>
      </c>
      <c r="I58" s="3" t="s">
        <v>3530</v>
      </c>
      <c r="J58" s="3" t="s">
        <v>3531</v>
      </c>
      <c r="K58" s="3" t="s">
        <v>48</v>
      </c>
      <c r="L58" s="3" t="s">
        <v>63</v>
      </c>
      <c r="M58" s="3" t="s">
        <v>3532</v>
      </c>
      <c r="N58" s="3" t="s">
        <v>51</v>
      </c>
      <c r="O58" s="3" t="s">
        <v>501</v>
      </c>
      <c r="P58" s="3" t="s">
        <v>502</v>
      </c>
      <c r="Q58" s="4" t="s">
        <v>38</v>
      </c>
      <c r="R58" s="3" t="s">
        <v>39</v>
      </c>
      <c r="S58" s="3" t="s">
        <v>434</v>
      </c>
      <c r="T58" s="3" t="s">
        <v>435</v>
      </c>
      <c r="U58" s="14" t="s">
        <v>3533</v>
      </c>
      <c r="V58" s="14" t="s">
        <v>3092</v>
      </c>
      <c r="W58" s="14" t="s">
        <v>3533</v>
      </c>
      <c r="X58" s="14" t="s">
        <v>3092</v>
      </c>
      <c r="Y58" s="3" t="s">
        <v>326</v>
      </c>
      <c r="Z58" s="3" t="s">
        <v>44</v>
      </c>
      <c r="AA58" s="3" t="s">
        <v>327</v>
      </c>
      <c r="AB58" s="3"/>
      <c r="AC58" s="3" t="s">
        <v>3534</v>
      </c>
      <c r="AD58" s="3" t="s">
        <v>3535</v>
      </c>
      <c r="AE58" s="3" t="s">
        <v>3536</v>
      </c>
      <c r="AF58" s="3" t="s">
        <v>3537</v>
      </c>
      <c r="AG58" s="3" t="s">
        <v>2629</v>
      </c>
      <c r="AH58" s="3" t="s">
        <v>3538</v>
      </c>
      <c r="AI58" s="3" t="s">
        <v>3539</v>
      </c>
      <c r="AJ58" s="3"/>
      <c r="AK58" s="3" t="s">
        <v>3540</v>
      </c>
      <c r="AL58" s="3" t="s">
        <v>972</v>
      </c>
      <c r="AM58" s="3" t="s">
        <v>3541</v>
      </c>
      <c r="AN58" s="3" t="s">
        <v>3542</v>
      </c>
    </row>
    <row r="59" spans="1:40" ht="39" x14ac:dyDescent="0.25">
      <c r="A59" s="2">
        <v>2160923</v>
      </c>
      <c r="B59" s="3" t="s">
        <v>3082</v>
      </c>
      <c r="C59" s="3" t="s">
        <v>3529</v>
      </c>
      <c r="D59" s="3" t="s">
        <v>3084</v>
      </c>
      <c r="E59" s="14">
        <v>51394219</v>
      </c>
      <c r="F59" s="14">
        <v>182315</v>
      </c>
      <c r="G59" s="14">
        <v>0</v>
      </c>
      <c r="H59" s="4" t="s">
        <v>45</v>
      </c>
      <c r="I59" s="3" t="s">
        <v>3543</v>
      </c>
      <c r="J59" s="3" t="s">
        <v>3544</v>
      </c>
      <c r="K59" s="3" t="s">
        <v>48</v>
      </c>
      <c r="L59" s="3" t="s">
        <v>63</v>
      </c>
      <c r="M59" s="3" t="s">
        <v>3545</v>
      </c>
      <c r="N59" s="3" t="s">
        <v>51</v>
      </c>
      <c r="O59" s="3" t="s">
        <v>217</v>
      </c>
      <c r="P59" s="3" t="s">
        <v>218</v>
      </c>
      <c r="Q59" s="4" t="s">
        <v>38</v>
      </c>
      <c r="R59" s="3" t="s">
        <v>39</v>
      </c>
      <c r="S59" s="3" t="s">
        <v>3275</v>
      </c>
      <c r="T59" s="3" t="s">
        <v>3276</v>
      </c>
      <c r="U59" s="14" t="s">
        <v>3546</v>
      </c>
      <c r="V59" s="14" t="s">
        <v>3092</v>
      </c>
      <c r="W59" s="14" t="s">
        <v>3546</v>
      </c>
      <c r="X59" s="14" t="s">
        <v>3092</v>
      </c>
      <c r="Y59" s="3" t="s">
        <v>326</v>
      </c>
      <c r="Z59" s="3" t="s">
        <v>44</v>
      </c>
      <c r="AA59" s="3" t="s">
        <v>327</v>
      </c>
      <c r="AB59" s="3"/>
      <c r="AC59" s="3" t="s">
        <v>3547</v>
      </c>
      <c r="AD59" s="3" t="s">
        <v>3548</v>
      </c>
      <c r="AE59" s="3" t="s">
        <v>3549</v>
      </c>
      <c r="AF59" s="3" t="s">
        <v>3550</v>
      </c>
      <c r="AG59" s="3" t="s">
        <v>2629</v>
      </c>
      <c r="AH59" s="3" t="s">
        <v>3551</v>
      </c>
      <c r="AI59" s="3" t="s">
        <v>3552</v>
      </c>
      <c r="AJ59" s="3"/>
      <c r="AK59" s="3" t="s">
        <v>1660</v>
      </c>
      <c r="AL59" s="3" t="s">
        <v>58</v>
      </c>
      <c r="AM59" s="3" t="s">
        <v>3553</v>
      </c>
      <c r="AN59" s="3" t="s">
        <v>3554</v>
      </c>
    </row>
    <row r="60" spans="1:40" ht="51.75" x14ac:dyDescent="0.25">
      <c r="A60" s="2">
        <v>2161023</v>
      </c>
      <c r="B60" s="3" t="s">
        <v>3082</v>
      </c>
      <c r="C60" s="3" t="s">
        <v>3555</v>
      </c>
      <c r="D60" s="3" t="s">
        <v>3084</v>
      </c>
      <c r="E60" s="14">
        <v>22598333</v>
      </c>
      <c r="F60" s="14">
        <v>183445</v>
      </c>
      <c r="G60" s="14">
        <v>0</v>
      </c>
      <c r="H60" s="4" t="s">
        <v>45</v>
      </c>
      <c r="I60" s="3" t="s">
        <v>2358</v>
      </c>
      <c r="J60" s="3" t="s">
        <v>2359</v>
      </c>
      <c r="K60" s="3" t="s">
        <v>48</v>
      </c>
      <c r="L60" s="3" t="s">
        <v>49</v>
      </c>
      <c r="M60" s="3" t="s">
        <v>2360</v>
      </c>
      <c r="N60" s="3" t="s">
        <v>51</v>
      </c>
      <c r="O60" s="3" t="s">
        <v>105</v>
      </c>
      <c r="P60" s="3" t="s">
        <v>106</v>
      </c>
      <c r="Q60" s="4" t="s">
        <v>918</v>
      </c>
      <c r="R60" s="3" t="s">
        <v>919</v>
      </c>
      <c r="S60" s="3" t="s">
        <v>994</v>
      </c>
      <c r="T60" s="3" t="s">
        <v>995</v>
      </c>
      <c r="U60" s="14" t="s">
        <v>3556</v>
      </c>
      <c r="V60" s="14" t="s">
        <v>3092</v>
      </c>
      <c r="W60" s="14" t="s">
        <v>3556</v>
      </c>
      <c r="X60" s="14" t="s">
        <v>3092</v>
      </c>
      <c r="Y60" s="3" t="s">
        <v>326</v>
      </c>
      <c r="Z60" s="3" t="s">
        <v>44</v>
      </c>
      <c r="AA60" s="3" t="s">
        <v>327</v>
      </c>
      <c r="AB60" s="3"/>
      <c r="AC60" s="3" t="s">
        <v>923</v>
      </c>
      <c r="AD60" s="3" t="s">
        <v>924</v>
      </c>
      <c r="AE60" s="3" t="s">
        <v>3478</v>
      </c>
      <c r="AF60" s="3" t="s">
        <v>3557</v>
      </c>
      <c r="AG60" s="3" t="s">
        <v>2695</v>
      </c>
      <c r="AH60" s="3" t="s">
        <v>3558</v>
      </c>
      <c r="AI60" s="3" t="s">
        <v>3559</v>
      </c>
      <c r="AJ60" s="3"/>
      <c r="AK60" s="3" t="s">
        <v>933</v>
      </c>
      <c r="AL60" s="3" t="s">
        <v>58</v>
      </c>
      <c r="AM60" s="3" t="s">
        <v>3482</v>
      </c>
      <c r="AN60" s="3" t="s">
        <v>3483</v>
      </c>
    </row>
    <row r="61" spans="1:40" ht="51.75" x14ac:dyDescent="0.25">
      <c r="A61" s="2">
        <v>2161323</v>
      </c>
      <c r="B61" s="3" t="s">
        <v>3082</v>
      </c>
      <c r="C61" s="3" t="s">
        <v>3560</v>
      </c>
      <c r="D61" s="3" t="s">
        <v>3084</v>
      </c>
      <c r="E61" s="14">
        <v>7051134.3700000001</v>
      </c>
      <c r="F61" s="14">
        <v>463124</v>
      </c>
      <c r="G61" s="14">
        <v>0</v>
      </c>
      <c r="H61" s="4" t="s">
        <v>45</v>
      </c>
      <c r="I61" s="3" t="s">
        <v>358</v>
      </c>
      <c r="J61" s="3" t="s">
        <v>359</v>
      </c>
      <c r="K61" s="3" t="s">
        <v>48</v>
      </c>
      <c r="L61" s="3" t="s">
        <v>49</v>
      </c>
      <c r="M61" s="3" t="s">
        <v>360</v>
      </c>
      <c r="N61" s="3" t="s">
        <v>51</v>
      </c>
      <c r="O61" s="3" t="s">
        <v>65</v>
      </c>
      <c r="P61" s="3" t="s">
        <v>66</v>
      </c>
      <c r="Q61" s="4" t="s">
        <v>38</v>
      </c>
      <c r="R61" s="3" t="s">
        <v>39</v>
      </c>
      <c r="S61" s="3" t="s">
        <v>356</v>
      </c>
      <c r="T61" s="3" t="s">
        <v>357</v>
      </c>
      <c r="U61" s="14" t="s">
        <v>3187</v>
      </c>
      <c r="V61" s="14" t="s">
        <v>3092</v>
      </c>
      <c r="W61" s="14" t="s">
        <v>3187</v>
      </c>
      <c r="X61" s="14" t="s">
        <v>3092</v>
      </c>
      <c r="Y61" s="3" t="s">
        <v>326</v>
      </c>
      <c r="Z61" s="3" t="s">
        <v>44</v>
      </c>
      <c r="AA61" s="3" t="s">
        <v>327</v>
      </c>
      <c r="AB61" s="3"/>
      <c r="AC61" s="3" t="s">
        <v>361</v>
      </c>
      <c r="AD61" s="3" t="s">
        <v>362</v>
      </c>
      <c r="AE61" s="3" t="s">
        <v>363</v>
      </c>
      <c r="AF61" s="3" t="s">
        <v>3561</v>
      </c>
      <c r="AG61" s="3" t="s">
        <v>2616</v>
      </c>
      <c r="AH61" s="3" t="s">
        <v>3562</v>
      </c>
      <c r="AI61" s="3" t="s">
        <v>3563</v>
      </c>
      <c r="AJ61" s="3"/>
      <c r="AK61" s="3" t="s">
        <v>117</v>
      </c>
      <c r="AL61" s="3" t="s">
        <v>58</v>
      </c>
      <c r="AM61" s="3" t="s">
        <v>364</v>
      </c>
      <c r="AN61" s="3" t="s">
        <v>365</v>
      </c>
    </row>
    <row r="62" spans="1:40" ht="64.5" x14ac:dyDescent="0.25">
      <c r="A62" s="2">
        <v>2161523</v>
      </c>
      <c r="B62" s="3" t="s">
        <v>3082</v>
      </c>
      <c r="C62" s="3" t="s">
        <v>3560</v>
      </c>
      <c r="D62" s="3" t="s">
        <v>3084</v>
      </c>
      <c r="E62" s="14">
        <v>5704860</v>
      </c>
      <c r="F62" s="14">
        <v>374699</v>
      </c>
      <c r="G62" s="14">
        <v>0</v>
      </c>
      <c r="H62" s="4" t="s">
        <v>45</v>
      </c>
      <c r="I62" s="3" t="s">
        <v>3220</v>
      </c>
      <c r="J62" s="3" t="s">
        <v>3221</v>
      </c>
      <c r="K62" s="3" t="s">
        <v>48</v>
      </c>
      <c r="L62" s="3" t="s">
        <v>49</v>
      </c>
      <c r="M62" s="3" t="s">
        <v>3222</v>
      </c>
      <c r="N62" s="3" t="s">
        <v>51</v>
      </c>
      <c r="O62" s="3" t="s">
        <v>217</v>
      </c>
      <c r="P62" s="3" t="s">
        <v>218</v>
      </c>
      <c r="Q62" s="4" t="s">
        <v>38</v>
      </c>
      <c r="R62" s="3" t="s">
        <v>39</v>
      </c>
      <c r="S62" s="3" t="s">
        <v>356</v>
      </c>
      <c r="T62" s="3" t="s">
        <v>357</v>
      </c>
      <c r="U62" s="14" t="s">
        <v>3564</v>
      </c>
      <c r="V62" s="14" t="s">
        <v>3092</v>
      </c>
      <c r="W62" s="14" t="s">
        <v>3564</v>
      </c>
      <c r="X62" s="14" t="s">
        <v>3092</v>
      </c>
      <c r="Y62" s="3" t="s">
        <v>326</v>
      </c>
      <c r="Z62" s="3" t="s">
        <v>44</v>
      </c>
      <c r="AA62" s="3" t="s">
        <v>327</v>
      </c>
      <c r="AB62" s="3"/>
      <c r="AC62" s="3" t="s">
        <v>3565</v>
      </c>
      <c r="AD62" s="3" t="s">
        <v>3566</v>
      </c>
      <c r="AE62" s="3" t="s">
        <v>3567</v>
      </c>
      <c r="AF62" s="3" t="s">
        <v>3568</v>
      </c>
      <c r="AG62" s="3" t="s">
        <v>2656</v>
      </c>
      <c r="AH62" s="3" t="s">
        <v>3569</v>
      </c>
      <c r="AI62" s="3" t="s">
        <v>3570</v>
      </c>
      <c r="AJ62" s="3"/>
      <c r="AK62" s="3" t="s">
        <v>3571</v>
      </c>
      <c r="AL62" s="3" t="s">
        <v>58</v>
      </c>
      <c r="AM62" s="3" t="s">
        <v>3572</v>
      </c>
      <c r="AN62" s="3" t="s">
        <v>3573</v>
      </c>
    </row>
    <row r="63" spans="1:40" ht="39" x14ac:dyDescent="0.25">
      <c r="A63" s="2">
        <v>2162323</v>
      </c>
      <c r="B63" s="3" t="s">
        <v>3082</v>
      </c>
      <c r="C63" s="3" t="s">
        <v>3555</v>
      </c>
      <c r="D63" s="3" t="s">
        <v>3084</v>
      </c>
      <c r="E63" s="14">
        <v>246807120</v>
      </c>
      <c r="F63" s="14">
        <v>7320299</v>
      </c>
      <c r="G63" s="14">
        <v>0</v>
      </c>
      <c r="H63" s="4" t="s">
        <v>45</v>
      </c>
      <c r="I63" s="3" t="s">
        <v>840</v>
      </c>
      <c r="J63" s="3" t="s">
        <v>841</v>
      </c>
      <c r="K63" s="3" t="s">
        <v>48</v>
      </c>
      <c r="L63" s="3" t="s">
        <v>63</v>
      </c>
      <c r="M63" s="3" t="s">
        <v>842</v>
      </c>
      <c r="N63" s="3" t="s">
        <v>51</v>
      </c>
      <c r="O63" s="3" t="s">
        <v>372</v>
      </c>
      <c r="P63" s="3" t="s">
        <v>373</v>
      </c>
      <c r="Q63" s="4" t="s">
        <v>476</v>
      </c>
      <c r="R63" s="3" t="s">
        <v>477</v>
      </c>
      <c r="S63" s="3" t="s">
        <v>478</v>
      </c>
      <c r="T63" s="3" t="s">
        <v>401</v>
      </c>
      <c r="U63" s="14" t="s">
        <v>3574</v>
      </c>
      <c r="V63" s="14" t="s">
        <v>3092</v>
      </c>
      <c r="W63" s="14" t="s">
        <v>3574</v>
      </c>
      <c r="X63" s="14" t="s">
        <v>3092</v>
      </c>
      <c r="Y63" s="3" t="s">
        <v>326</v>
      </c>
      <c r="Z63" s="3" t="s">
        <v>44</v>
      </c>
      <c r="AA63" s="3" t="s">
        <v>327</v>
      </c>
      <c r="AB63" s="3"/>
      <c r="AC63" s="3" t="s">
        <v>524</v>
      </c>
      <c r="AD63" s="3" t="s">
        <v>525</v>
      </c>
      <c r="AE63" s="3" t="s">
        <v>843</v>
      </c>
      <c r="AF63" s="3" t="s">
        <v>3575</v>
      </c>
      <c r="AG63" s="3" t="s">
        <v>2701</v>
      </c>
      <c r="AH63" s="3" t="s">
        <v>3576</v>
      </c>
      <c r="AI63" s="3" t="s">
        <v>3577</v>
      </c>
      <c r="AJ63" s="3"/>
      <c r="AK63" s="3" t="s">
        <v>117</v>
      </c>
      <c r="AL63" s="3" t="s">
        <v>58</v>
      </c>
      <c r="AM63" s="3" t="s">
        <v>844</v>
      </c>
      <c r="AN63" s="3" t="s">
        <v>845</v>
      </c>
    </row>
    <row r="64" spans="1:40" ht="39" x14ac:dyDescent="0.25">
      <c r="A64" s="2">
        <v>2162823</v>
      </c>
      <c r="B64" s="3" t="s">
        <v>3082</v>
      </c>
      <c r="C64" s="3" t="s">
        <v>3578</v>
      </c>
      <c r="D64" s="3" t="s">
        <v>3084</v>
      </c>
      <c r="E64" s="14">
        <v>70839819</v>
      </c>
      <c r="F64" s="14">
        <v>2101109</v>
      </c>
      <c r="G64" s="14">
        <v>0</v>
      </c>
      <c r="H64" s="4" t="s">
        <v>45</v>
      </c>
      <c r="I64" s="3" t="s">
        <v>617</v>
      </c>
      <c r="J64" s="3" t="s">
        <v>618</v>
      </c>
      <c r="K64" s="3" t="s">
        <v>48</v>
      </c>
      <c r="L64" s="3" t="s">
        <v>63</v>
      </c>
      <c r="M64" s="3" t="s">
        <v>619</v>
      </c>
      <c r="N64" s="3" t="s">
        <v>51</v>
      </c>
      <c r="O64" s="3" t="s">
        <v>217</v>
      </c>
      <c r="P64" s="3" t="s">
        <v>218</v>
      </c>
      <c r="Q64" s="4" t="s">
        <v>476</v>
      </c>
      <c r="R64" s="3" t="s">
        <v>477</v>
      </c>
      <c r="S64" s="3" t="s">
        <v>478</v>
      </c>
      <c r="T64" s="3" t="s">
        <v>401</v>
      </c>
      <c r="U64" s="14" t="s">
        <v>3579</v>
      </c>
      <c r="V64" s="14" t="s">
        <v>3092</v>
      </c>
      <c r="W64" s="14" t="s">
        <v>3579</v>
      </c>
      <c r="X64" s="14" t="s">
        <v>3092</v>
      </c>
      <c r="Y64" s="3" t="s">
        <v>326</v>
      </c>
      <c r="Z64" s="3" t="s">
        <v>44</v>
      </c>
      <c r="AA64" s="3" t="s">
        <v>327</v>
      </c>
      <c r="AB64" s="3"/>
      <c r="AC64" s="3" t="s">
        <v>524</v>
      </c>
      <c r="AD64" s="3" t="s">
        <v>525</v>
      </c>
      <c r="AE64" s="3" t="s">
        <v>3580</v>
      </c>
      <c r="AF64" s="3" t="s">
        <v>3581</v>
      </c>
      <c r="AG64" s="3" t="s">
        <v>2701</v>
      </c>
      <c r="AH64" s="3" t="s">
        <v>3582</v>
      </c>
      <c r="AI64" s="3" t="s">
        <v>3583</v>
      </c>
      <c r="AJ64" s="3"/>
      <c r="AK64" s="3" t="s">
        <v>117</v>
      </c>
      <c r="AL64" s="3" t="s">
        <v>58</v>
      </c>
      <c r="AM64" s="3" t="s">
        <v>3584</v>
      </c>
      <c r="AN64" s="3" t="s">
        <v>3585</v>
      </c>
    </row>
    <row r="65" spans="1:40" ht="39" x14ac:dyDescent="0.25">
      <c r="A65" s="2">
        <v>2163123</v>
      </c>
      <c r="B65" s="3" t="s">
        <v>3082</v>
      </c>
      <c r="C65" s="3" t="s">
        <v>3578</v>
      </c>
      <c r="D65" s="3" t="s">
        <v>3084</v>
      </c>
      <c r="E65" s="14">
        <v>34000000</v>
      </c>
      <c r="F65" s="14">
        <v>1008440</v>
      </c>
      <c r="G65" s="14">
        <v>0</v>
      </c>
      <c r="H65" s="4" t="s">
        <v>45</v>
      </c>
      <c r="I65" s="3" t="s">
        <v>617</v>
      </c>
      <c r="J65" s="3" t="s">
        <v>618</v>
      </c>
      <c r="K65" s="3" t="s">
        <v>48</v>
      </c>
      <c r="L65" s="3" t="s">
        <v>63</v>
      </c>
      <c r="M65" s="3" t="s">
        <v>619</v>
      </c>
      <c r="N65" s="3" t="s">
        <v>51</v>
      </c>
      <c r="O65" s="3" t="s">
        <v>217</v>
      </c>
      <c r="P65" s="3" t="s">
        <v>218</v>
      </c>
      <c r="Q65" s="4" t="s">
        <v>476</v>
      </c>
      <c r="R65" s="3" t="s">
        <v>477</v>
      </c>
      <c r="S65" s="3" t="s">
        <v>478</v>
      </c>
      <c r="T65" s="3" t="s">
        <v>401</v>
      </c>
      <c r="U65" s="14" t="s">
        <v>3586</v>
      </c>
      <c r="V65" s="14" t="s">
        <v>3092</v>
      </c>
      <c r="W65" s="14" t="s">
        <v>3586</v>
      </c>
      <c r="X65" s="14" t="s">
        <v>3092</v>
      </c>
      <c r="Y65" s="3" t="s">
        <v>326</v>
      </c>
      <c r="Z65" s="3" t="s">
        <v>44</v>
      </c>
      <c r="AA65" s="3" t="s">
        <v>327</v>
      </c>
      <c r="AB65" s="3"/>
      <c r="AC65" s="3" t="s">
        <v>524</v>
      </c>
      <c r="AD65" s="3" t="s">
        <v>525</v>
      </c>
      <c r="AE65" s="3" t="s">
        <v>687</v>
      </c>
      <c r="AF65" s="3" t="s">
        <v>3587</v>
      </c>
      <c r="AG65" s="3" t="s">
        <v>2695</v>
      </c>
      <c r="AH65" s="3" t="s">
        <v>3588</v>
      </c>
      <c r="AI65" s="3" t="s">
        <v>3589</v>
      </c>
      <c r="AJ65" s="3"/>
      <c r="AK65" s="3" t="s">
        <v>117</v>
      </c>
      <c r="AL65" s="3" t="s">
        <v>58</v>
      </c>
      <c r="AM65" s="3" t="s">
        <v>688</v>
      </c>
      <c r="AN65" s="3" t="s">
        <v>689</v>
      </c>
    </row>
    <row r="66" spans="1:40" ht="51.75" x14ac:dyDescent="0.25">
      <c r="A66" s="2">
        <v>2163223</v>
      </c>
      <c r="B66" s="3" t="s">
        <v>3082</v>
      </c>
      <c r="C66" s="3" t="s">
        <v>3578</v>
      </c>
      <c r="D66" s="3" t="s">
        <v>3084</v>
      </c>
      <c r="E66" s="14">
        <v>36057470</v>
      </c>
      <c r="F66" s="14">
        <v>1069464</v>
      </c>
      <c r="G66" s="14">
        <v>0</v>
      </c>
      <c r="H66" s="4" t="s">
        <v>45</v>
      </c>
      <c r="I66" s="3" t="s">
        <v>617</v>
      </c>
      <c r="J66" s="3" t="s">
        <v>618</v>
      </c>
      <c r="K66" s="3" t="s">
        <v>48</v>
      </c>
      <c r="L66" s="3" t="s">
        <v>63</v>
      </c>
      <c r="M66" s="3" t="s">
        <v>619</v>
      </c>
      <c r="N66" s="3" t="s">
        <v>51</v>
      </c>
      <c r="O66" s="3" t="s">
        <v>217</v>
      </c>
      <c r="P66" s="3" t="s">
        <v>218</v>
      </c>
      <c r="Q66" s="4" t="s">
        <v>476</v>
      </c>
      <c r="R66" s="3" t="s">
        <v>477</v>
      </c>
      <c r="S66" s="3" t="s">
        <v>478</v>
      </c>
      <c r="T66" s="3" t="s">
        <v>401</v>
      </c>
      <c r="U66" s="14" t="s">
        <v>3590</v>
      </c>
      <c r="V66" s="14" t="s">
        <v>3092</v>
      </c>
      <c r="W66" s="14" t="s">
        <v>3590</v>
      </c>
      <c r="X66" s="14" t="s">
        <v>3092</v>
      </c>
      <c r="Y66" s="3" t="s">
        <v>326</v>
      </c>
      <c r="Z66" s="3" t="s">
        <v>44</v>
      </c>
      <c r="AA66" s="3" t="s">
        <v>327</v>
      </c>
      <c r="AB66" s="3"/>
      <c r="AC66" s="3" t="s">
        <v>524</v>
      </c>
      <c r="AD66" s="3" t="s">
        <v>525</v>
      </c>
      <c r="AE66" s="3" t="s">
        <v>3591</v>
      </c>
      <c r="AF66" s="3" t="s">
        <v>3592</v>
      </c>
      <c r="AG66" s="3" t="s">
        <v>2695</v>
      </c>
      <c r="AH66" s="3" t="s">
        <v>3593</v>
      </c>
      <c r="AI66" s="3" t="s">
        <v>3594</v>
      </c>
      <c r="AJ66" s="3"/>
      <c r="AK66" s="3" t="s">
        <v>117</v>
      </c>
      <c r="AL66" s="3" t="s">
        <v>58</v>
      </c>
      <c r="AM66" s="3" t="s">
        <v>3595</v>
      </c>
      <c r="AN66" s="3" t="s">
        <v>3596</v>
      </c>
    </row>
    <row r="67" spans="1:40" ht="39" x14ac:dyDescent="0.25">
      <c r="A67" s="2">
        <v>2163623</v>
      </c>
      <c r="B67" s="3" t="s">
        <v>3082</v>
      </c>
      <c r="C67" s="3" t="s">
        <v>3597</v>
      </c>
      <c r="D67" s="3" t="s">
        <v>3084</v>
      </c>
      <c r="E67" s="14">
        <v>37380000</v>
      </c>
      <c r="F67" s="14">
        <v>5220491</v>
      </c>
      <c r="G67" s="14">
        <v>0</v>
      </c>
      <c r="H67" s="4" t="s">
        <v>45</v>
      </c>
      <c r="I67" s="3" t="s">
        <v>947</v>
      </c>
      <c r="J67" s="3" t="s">
        <v>948</v>
      </c>
      <c r="K67" s="3" t="s">
        <v>48</v>
      </c>
      <c r="L67" s="3" t="s">
        <v>49</v>
      </c>
      <c r="M67" s="3" t="s">
        <v>949</v>
      </c>
      <c r="N67" s="3" t="s">
        <v>51</v>
      </c>
      <c r="O67" s="3" t="s">
        <v>105</v>
      </c>
      <c r="P67" s="3" t="s">
        <v>106</v>
      </c>
      <c r="Q67" s="4" t="s">
        <v>476</v>
      </c>
      <c r="R67" s="3" t="s">
        <v>477</v>
      </c>
      <c r="S67" s="3" t="s">
        <v>478</v>
      </c>
      <c r="T67" s="3" t="s">
        <v>401</v>
      </c>
      <c r="U67" s="14" t="s">
        <v>3598</v>
      </c>
      <c r="V67" s="14" t="s">
        <v>3092</v>
      </c>
      <c r="W67" s="14" t="s">
        <v>3598</v>
      </c>
      <c r="X67" s="14" t="s">
        <v>3092</v>
      </c>
      <c r="Y67" s="3" t="s">
        <v>326</v>
      </c>
      <c r="Z67" s="3" t="s">
        <v>44</v>
      </c>
      <c r="AA67" s="3" t="s">
        <v>327</v>
      </c>
      <c r="AB67" s="3"/>
      <c r="AC67" s="3" t="s">
        <v>524</v>
      </c>
      <c r="AD67" s="3" t="s">
        <v>525</v>
      </c>
      <c r="AE67" s="3" t="s">
        <v>950</v>
      </c>
      <c r="AF67" s="3" t="s">
        <v>3599</v>
      </c>
      <c r="AG67" s="3" t="s">
        <v>2701</v>
      </c>
      <c r="AH67" s="3" t="s">
        <v>3600</v>
      </c>
      <c r="AI67" s="3" t="s">
        <v>3601</v>
      </c>
      <c r="AJ67" s="3"/>
      <c r="AK67" s="3" t="s">
        <v>951</v>
      </c>
      <c r="AL67" s="3" t="s">
        <v>58</v>
      </c>
      <c r="AM67" s="3" t="s">
        <v>952</v>
      </c>
      <c r="AN67" s="3" t="s">
        <v>953</v>
      </c>
    </row>
    <row r="68" spans="1:40" ht="39" x14ac:dyDescent="0.25">
      <c r="A68" s="2">
        <v>2163823</v>
      </c>
      <c r="B68" s="3" t="s">
        <v>3082</v>
      </c>
      <c r="C68" s="3" t="s">
        <v>3597</v>
      </c>
      <c r="D68" s="3" t="s">
        <v>3084</v>
      </c>
      <c r="E68" s="14">
        <v>150000000</v>
      </c>
      <c r="F68" s="14">
        <v>20949000</v>
      </c>
      <c r="G68" s="14">
        <v>0</v>
      </c>
      <c r="H68" s="4" t="s">
        <v>45</v>
      </c>
      <c r="I68" s="3" t="s">
        <v>947</v>
      </c>
      <c r="J68" s="3" t="s">
        <v>948</v>
      </c>
      <c r="K68" s="3" t="s">
        <v>48</v>
      </c>
      <c r="L68" s="3" t="s">
        <v>49</v>
      </c>
      <c r="M68" s="3" t="s">
        <v>949</v>
      </c>
      <c r="N68" s="3" t="s">
        <v>51</v>
      </c>
      <c r="O68" s="3" t="s">
        <v>105</v>
      </c>
      <c r="P68" s="3" t="s">
        <v>106</v>
      </c>
      <c r="Q68" s="4" t="s">
        <v>476</v>
      </c>
      <c r="R68" s="3" t="s">
        <v>477</v>
      </c>
      <c r="S68" s="3" t="s">
        <v>478</v>
      </c>
      <c r="T68" s="3" t="s">
        <v>401</v>
      </c>
      <c r="U68" s="14" t="s">
        <v>3602</v>
      </c>
      <c r="V68" s="14" t="s">
        <v>3092</v>
      </c>
      <c r="W68" s="14" t="s">
        <v>3602</v>
      </c>
      <c r="X68" s="14" t="s">
        <v>3092</v>
      </c>
      <c r="Y68" s="3" t="s">
        <v>326</v>
      </c>
      <c r="Z68" s="3" t="s">
        <v>44</v>
      </c>
      <c r="AA68" s="3" t="s">
        <v>327</v>
      </c>
      <c r="AB68" s="3"/>
      <c r="AC68" s="3" t="s">
        <v>524</v>
      </c>
      <c r="AD68" s="3" t="s">
        <v>525</v>
      </c>
      <c r="AE68" s="3" t="s">
        <v>950</v>
      </c>
      <c r="AF68" s="3" t="s">
        <v>3603</v>
      </c>
      <c r="AG68" s="3" t="s">
        <v>2701</v>
      </c>
      <c r="AH68" s="3" t="s">
        <v>3604</v>
      </c>
      <c r="AI68" s="3" t="s">
        <v>3605</v>
      </c>
      <c r="AJ68" s="3"/>
      <c r="AK68" s="3" t="s">
        <v>951</v>
      </c>
      <c r="AL68" s="3" t="s">
        <v>58</v>
      </c>
      <c r="AM68" s="3" t="s">
        <v>952</v>
      </c>
      <c r="AN68" s="3" t="s">
        <v>953</v>
      </c>
    </row>
    <row r="69" spans="1:40" ht="39" x14ac:dyDescent="0.25">
      <c r="A69" s="2">
        <v>2164723</v>
      </c>
      <c r="B69" s="3" t="s">
        <v>3082</v>
      </c>
      <c r="C69" s="3" t="s">
        <v>3606</v>
      </c>
      <c r="D69" s="3" t="s">
        <v>3084</v>
      </c>
      <c r="E69" s="14">
        <v>313105</v>
      </c>
      <c r="F69" s="14">
        <v>0</v>
      </c>
      <c r="G69" s="14">
        <v>0</v>
      </c>
      <c r="H69" s="4" t="s">
        <v>368</v>
      </c>
      <c r="I69" s="3" t="s">
        <v>3607</v>
      </c>
      <c r="J69" s="3" t="s">
        <v>3608</v>
      </c>
      <c r="K69" s="3" t="s">
        <v>98</v>
      </c>
      <c r="L69" s="5"/>
      <c r="M69" s="5"/>
      <c r="N69" s="5"/>
      <c r="O69" s="5"/>
      <c r="P69" s="5"/>
      <c r="Q69" s="4" t="s">
        <v>3087</v>
      </c>
      <c r="R69" s="3" t="s">
        <v>3088</v>
      </c>
      <c r="S69" s="3" t="s">
        <v>3609</v>
      </c>
      <c r="T69" s="3" t="s">
        <v>3610</v>
      </c>
      <c r="U69" s="14" t="s">
        <v>3611</v>
      </c>
      <c r="V69" s="14" t="s">
        <v>3092</v>
      </c>
      <c r="W69" s="14" t="s">
        <v>3611</v>
      </c>
      <c r="X69" s="14" t="s">
        <v>3092</v>
      </c>
      <c r="Y69" s="3" t="s">
        <v>326</v>
      </c>
      <c r="Z69" s="3" t="s">
        <v>44</v>
      </c>
      <c r="AA69" s="3" t="s">
        <v>327</v>
      </c>
      <c r="AB69" s="3"/>
      <c r="AC69" s="3" t="s">
        <v>3612</v>
      </c>
      <c r="AD69" s="3" t="s">
        <v>3613</v>
      </c>
      <c r="AE69" s="3" t="s">
        <v>3614</v>
      </c>
      <c r="AF69" s="3" t="s">
        <v>3615</v>
      </c>
      <c r="AG69" s="3" t="s">
        <v>2701</v>
      </c>
      <c r="AH69" s="3" t="s">
        <v>3616</v>
      </c>
      <c r="AI69" s="3" t="s">
        <v>3617</v>
      </c>
      <c r="AJ69" s="3"/>
      <c r="AK69" s="3" t="s">
        <v>2695</v>
      </c>
      <c r="AL69" s="3" t="s">
        <v>1989</v>
      </c>
      <c r="AM69" s="3" t="s">
        <v>3618</v>
      </c>
      <c r="AN69" s="3" t="s">
        <v>3619</v>
      </c>
    </row>
    <row r="70" spans="1:40" ht="39" x14ac:dyDescent="0.25">
      <c r="A70" s="2">
        <v>2164923</v>
      </c>
      <c r="B70" s="3" t="s">
        <v>3082</v>
      </c>
      <c r="C70" s="3" t="s">
        <v>3606</v>
      </c>
      <c r="D70" s="3" t="s">
        <v>3084</v>
      </c>
      <c r="E70" s="14">
        <v>742581</v>
      </c>
      <c r="F70" s="14">
        <v>0</v>
      </c>
      <c r="G70" s="14">
        <v>0</v>
      </c>
      <c r="H70" s="4" t="s">
        <v>368</v>
      </c>
      <c r="I70" s="3" t="s">
        <v>3607</v>
      </c>
      <c r="J70" s="3" t="s">
        <v>3608</v>
      </c>
      <c r="K70" s="3" t="s">
        <v>98</v>
      </c>
      <c r="L70" s="5"/>
      <c r="M70" s="5"/>
      <c r="N70" s="5"/>
      <c r="O70" s="5"/>
      <c r="P70" s="5"/>
      <c r="Q70" s="4" t="s">
        <v>3087</v>
      </c>
      <c r="R70" s="3" t="s">
        <v>3088</v>
      </c>
      <c r="S70" s="3" t="s">
        <v>3620</v>
      </c>
      <c r="T70" s="3" t="s">
        <v>3621</v>
      </c>
      <c r="U70" s="14" t="s">
        <v>3622</v>
      </c>
      <c r="V70" s="14" t="s">
        <v>3092</v>
      </c>
      <c r="W70" s="14" t="s">
        <v>3622</v>
      </c>
      <c r="X70" s="14" t="s">
        <v>3092</v>
      </c>
      <c r="Y70" s="3" t="s">
        <v>326</v>
      </c>
      <c r="Z70" s="3" t="s">
        <v>44</v>
      </c>
      <c r="AA70" s="3" t="s">
        <v>327</v>
      </c>
      <c r="AB70" s="3"/>
      <c r="AC70" s="3" t="s">
        <v>3612</v>
      </c>
      <c r="AD70" s="3" t="s">
        <v>3613</v>
      </c>
      <c r="AE70" s="3" t="s">
        <v>3614</v>
      </c>
      <c r="AF70" s="3" t="s">
        <v>3623</v>
      </c>
      <c r="AG70" s="3" t="s">
        <v>2701</v>
      </c>
      <c r="AH70" s="3" t="s">
        <v>3624</v>
      </c>
      <c r="AI70" s="3" t="s">
        <v>3625</v>
      </c>
      <c r="AJ70" s="3"/>
      <c r="AK70" s="3" t="s">
        <v>2695</v>
      </c>
      <c r="AL70" s="3" t="s">
        <v>1989</v>
      </c>
      <c r="AM70" s="3" t="s">
        <v>3618</v>
      </c>
      <c r="AN70" s="3" t="s">
        <v>3619</v>
      </c>
    </row>
    <row r="71" spans="1:40" ht="39" x14ac:dyDescent="0.25">
      <c r="A71" s="2">
        <v>2165023</v>
      </c>
      <c r="B71" s="3" t="s">
        <v>3082</v>
      </c>
      <c r="C71" s="3" t="s">
        <v>3606</v>
      </c>
      <c r="D71" s="3" t="s">
        <v>3084</v>
      </c>
      <c r="E71" s="14">
        <v>686967</v>
      </c>
      <c r="F71" s="14">
        <v>0</v>
      </c>
      <c r="G71" s="14">
        <v>0</v>
      </c>
      <c r="H71" s="4" t="s">
        <v>368</v>
      </c>
      <c r="I71" s="3" t="s">
        <v>3607</v>
      </c>
      <c r="J71" s="3" t="s">
        <v>3608</v>
      </c>
      <c r="K71" s="3" t="s">
        <v>98</v>
      </c>
      <c r="L71" s="5"/>
      <c r="M71" s="5"/>
      <c r="N71" s="5"/>
      <c r="O71" s="5"/>
      <c r="P71" s="5"/>
      <c r="Q71" s="4" t="s">
        <v>3087</v>
      </c>
      <c r="R71" s="3" t="s">
        <v>3088</v>
      </c>
      <c r="S71" s="3" t="s">
        <v>3626</v>
      </c>
      <c r="T71" s="3" t="s">
        <v>3627</v>
      </c>
      <c r="U71" s="14" t="s">
        <v>3628</v>
      </c>
      <c r="V71" s="14" t="s">
        <v>3092</v>
      </c>
      <c r="W71" s="14" t="s">
        <v>3628</v>
      </c>
      <c r="X71" s="14" t="s">
        <v>3092</v>
      </c>
      <c r="Y71" s="3" t="s">
        <v>326</v>
      </c>
      <c r="Z71" s="3" t="s">
        <v>44</v>
      </c>
      <c r="AA71" s="3" t="s">
        <v>327</v>
      </c>
      <c r="AB71" s="3"/>
      <c r="AC71" s="3" t="s">
        <v>3612</v>
      </c>
      <c r="AD71" s="3" t="s">
        <v>3613</v>
      </c>
      <c r="AE71" s="3" t="s">
        <v>3614</v>
      </c>
      <c r="AF71" s="3" t="s">
        <v>3629</v>
      </c>
      <c r="AG71" s="3" t="s">
        <v>2701</v>
      </c>
      <c r="AH71" s="3" t="s">
        <v>3630</v>
      </c>
      <c r="AI71" s="3" t="s">
        <v>3631</v>
      </c>
      <c r="AJ71" s="3"/>
      <c r="AK71" s="3" t="s">
        <v>2695</v>
      </c>
      <c r="AL71" s="3" t="s">
        <v>1989</v>
      </c>
      <c r="AM71" s="3" t="s">
        <v>3618</v>
      </c>
      <c r="AN71" s="3" t="s">
        <v>3619</v>
      </c>
    </row>
    <row r="72" spans="1:40" ht="39" x14ac:dyDescent="0.25">
      <c r="A72" s="2">
        <v>2165123</v>
      </c>
      <c r="B72" s="3" t="s">
        <v>3082</v>
      </c>
      <c r="C72" s="3" t="s">
        <v>3632</v>
      </c>
      <c r="D72" s="3" t="s">
        <v>3084</v>
      </c>
      <c r="E72" s="14">
        <v>2038447</v>
      </c>
      <c r="F72" s="14">
        <v>0</v>
      </c>
      <c r="G72" s="14">
        <v>0</v>
      </c>
      <c r="H72" s="4" t="s">
        <v>368</v>
      </c>
      <c r="I72" s="3" t="s">
        <v>3607</v>
      </c>
      <c r="J72" s="3" t="s">
        <v>3608</v>
      </c>
      <c r="K72" s="3" t="s">
        <v>98</v>
      </c>
      <c r="L72" s="5"/>
      <c r="M72" s="5"/>
      <c r="N72" s="5"/>
      <c r="O72" s="5"/>
      <c r="P72" s="5"/>
      <c r="Q72" s="4" t="s">
        <v>3087</v>
      </c>
      <c r="R72" s="3" t="s">
        <v>3088</v>
      </c>
      <c r="S72" s="3" t="s">
        <v>3633</v>
      </c>
      <c r="T72" s="3" t="s">
        <v>3634</v>
      </c>
      <c r="U72" s="14" t="s">
        <v>3635</v>
      </c>
      <c r="V72" s="14" t="s">
        <v>3092</v>
      </c>
      <c r="W72" s="14" t="s">
        <v>3635</v>
      </c>
      <c r="X72" s="14" t="s">
        <v>3092</v>
      </c>
      <c r="Y72" s="3" t="s">
        <v>326</v>
      </c>
      <c r="Z72" s="3" t="s">
        <v>44</v>
      </c>
      <c r="AA72" s="3" t="s">
        <v>327</v>
      </c>
      <c r="AB72" s="3"/>
      <c r="AC72" s="3" t="s">
        <v>3612</v>
      </c>
      <c r="AD72" s="3" t="s">
        <v>3613</v>
      </c>
      <c r="AE72" s="3" t="s">
        <v>3614</v>
      </c>
      <c r="AF72" s="3" t="s">
        <v>3636</v>
      </c>
      <c r="AG72" s="3" t="s">
        <v>2701</v>
      </c>
      <c r="AH72" s="3" t="s">
        <v>3637</v>
      </c>
      <c r="AI72" s="3" t="s">
        <v>3638</v>
      </c>
      <c r="AJ72" s="3"/>
      <c r="AK72" s="3" t="s">
        <v>2695</v>
      </c>
      <c r="AL72" s="3" t="s">
        <v>1989</v>
      </c>
      <c r="AM72" s="3" t="s">
        <v>3618</v>
      </c>
      <c r="AN72" s="3" t="s">
        <v>3619</v>
      </c>
    </row>
    <row r="73" spans="1:40" ht="39" x14ac:dyDescent="0.25">
      <c r="A73" s="2">
        <v>2165223</v>
      </c>
      <c r="B73" s="3" t="s">
        <v>3082</v>
      </c>
      <c r="C73" s="3" t="s">
        <v>3632</v>
      </c>
      <c r="D73" s="3" t="s">
        <v>3084</v>
      </c>
      <c r="E73" s="14">
        <v>833498</v>
      </c>
      <c r="F73" s="14">
        <v>0</v>
      </c>
      <c r="G73" s="14">
        <v>0</v>
      </c>
      <c r="H73" s="4" t="s">
        <v>368</v>
      </c>
      <c r="I73" s="3" t="s">
        <v>3607</v>
      </c>
      <c r="J73" s="3" t="s">
        <v>3608</v>
      </c>
      <c r="K73" s="3" t="s">
        <v>98</v>
      </c>
      <c r="L73" s="5"/>
      <c r="M73" s="5"/>
      <c r="N73" s="5"/>
      <c r="O73" s="5"/>
      <c r="P73" s="5"/>
      <c r="Q73" s="4" t="s">
        <v>3087</v>
      </c>
      <c r="R73" s="3" t="s">
        <v>3088</v>
      </c>
      <c r="S73" s="3" t="s">
        <v>3639</v>
      </c>
      <c r="T73" s="3" t="s">
        <v>3640</v>
      </c>
      <c r="U73" s="14" t="s">
        <v>3641</v>
      </c>
      <c r="V73" s="14" t="s">
        <v>3092</v>
      </c>
      <c r="W73" s="14" t="s">
        <v>3641</v>
      </c>
      <c r="X73" s="14" t="s">
        <v>3092</v>
      </c>
      <c r="Y73" s="3" t="s">
        <v>326</v>
      </c>
      <c r="Z73" s="3" t="s">
        <v>44</v>
      </c>
      <c r="AA73" s="3" t="s">
        <v>327</v>
      </c>
      <c r="AB73" s="3"/>
      <c r="AC73" s="3" t="s">
        <v>3612</v>
      </c>
      <c r="AD73" s="3" t="s">
        <v>3613</v>
      </c>
      <c r="AE73" s="3" t="s">
        <v>3614</v>
      </c>
      <c r="AF73" s="3" t="s">
        <v>3642</v>
      </c>
      <c r="AG73" s="3" t="s">
        <v>2701</v>
      </c>
      <c r="AH73" s="3" t="s">
        <v>3643</v>
      </c>
      <c r="AI73" s="3" t="s">
        <v>3644</v>
      </c>
      <c r="AJ73" s="3"/>
      <c r="AK73" s="3" t="s">
        <v>2695</v>
      </c>
      <c r="AL73" s="3" t="s">
        <v>1989</v>
      </c>
      <c r="AM73" s="3" t="s">
        <v>3618</v>
      </c>
      <c r="AN73" s="3" t="s">
        <v>3619</v>
      </c>
    </row>
    <row r="74" spans="1:40" ht="39" x14ac:dyDescent="0.25">
      <c r="A74" s="2">
        <v>2165323</v>
      </c>
      <c r="B74" s="3" t="s">
        <v>3082</v>
      </c>
      <c r="C74" s="3" t="s">
        <v>3632</v>
      </c>
      <c r="D74" s="3" t="s">
        <v>3084</v>
      </c>
      <c r="E74" s="14">
        <v>1039613</v>
      </c>
      <c r="F74" s="14">
        <v>0</v>
      </c>
      <c r="G74" s="14">
        <v>0</v>
      </c>
      <c r="H74" s="4" t="s">
        <v>368</v>
      </c>
      <c r="I74" s="3" t="s">
        <v>3607</v>
      </c>
      <c r="J74" s="3" t="s">
        <v>3608</v>
      </c>
      <c r="K74" s="3" t="s">
        <v>98</v>
      </c>
      <c r="L74" s="5"/>
      <c r="M74" s="5"/>
      <c r="N74" s="5"/>
      <c r="O74" s="5"/>
      <c r="P74" s="5"/>
      <c r="Q74" s="4" t="s">
        <v>3087</v>
      </c>
      <c r="R74" s="3" t="s">
        <v>3088</v>
      </c>
      <c r="S74" s="3" t="s">
        <v>3645</v>
      </c>
      <c r="T74" s="3" t="s">
        <v>3646</v>
      </c>
      <c r="U74" s="14" t="s">
        <v>3647</v>
      </c>
      <c r="V74" s="14" t="s">
        <v>3092</v>
      </c>
      <c r="W74" s="14" t="s">
        <v>3647</v>
      </c>
      <c r="X74" s="14" t="s">
        <v>3092</v>
      </c>
      <c r="Y74" s="3" t="s">
        <v>326</v>
      </c>
      <c r="Z74" s="3" t="s">
        <v>44</v>
      </c>
      <c r="AA74" s="3" t="s">
        <v>327</v>
      </c>
      <c r="AB74" s="3"/>
      <c r="AC74" s="3" t="s">
        <v>3612</v>
      </c>
      <c r="AD74" s="3" t="s">
        <v>3613</v>
      </c>
      <c r="AE74" s="3" t="s">
        <v>3614</v>
      </c>
      <c r="AF74" s="3" t="s">
        <v>3648</v>
      </c>
      <c r="AG74" s="3" t="s">
        <v>2701</v>
      </c>
      <c r="AH74" s="3" t="s">
        <v>3649</v>
      </c>
      <c r="AI74" s="3" t="s">
        <v>3650</v>
      </c>
      <c r="AJ74" s="3"/>
      <c r="AK74" s="3" t="s">
        <v>2695</v>
      </c>
      <c r="AL74" s="3" t="s">
        <v>1989</v>
      </c>
      <c r="AM74" s="3" t="s">
        <v>3618</v>
      </c>
      <c r="AN74" s="3" t="s">
        <v>3619</v>
      </c>
    </row>
    <row r="75" spans="1:40" ht="39" x14ac:dyDescent="0.25">
      <c r="A75" s="2">
        <v>2165423</v>
      </c>
      <c r="B75" s="3" t="s">
        <v>3082</v>
      </c>
      <c r="C75" s="3" t="s">
        <v>3632</v>
      </c>
      <c r="D75" s="3" t="s">
        <v>3084</v>
      </c>
      <c r="E75" s="14">
        <v>99011</v>
      </c>
      <c r="F75" s="14">
        <v>0</v>
      </c>
      <c r="G75" s="14">
        <v>0</v>
      </c>
      <c r="H75" s="4" t="s">
        <v>368</v>
      </c>
      <c r="I75" s="3" t="s">
        <v>3607</v>
      </c>
      <c r="J75" s="3" t="s">
        <v>3608</v>
      </c>
      <c r="K75" s="3" t="s">
        <v>98</v>
      </c>
      <c r="L75" s="5"/>
      <c r="M75" s="5"/>
      <c r="N75" s="5"/>
      <c r="O75" s="5"/>
      <c r="P75" s="5"/>
      <c r="Q75" s="4" t="s">
        <v>3087</v>
      </c>
      <c r="R75" s="3" t="s">
        <v>3088</v>
      </c>
      <c r="S75" s="3" t="s">
        <v>3651</v>
      </c>
      <c r="T75" s="3" t="s">
        <v>3652</v>
      </c>
      <c r="U75" s="14" t="s">
        <v>3653</v>
      </c>
      <c r="V75" s="14" t="s">
        <v>3092</v>
      </c>
      <c r="W75" s="14" t="s">
        <v>3653</v>
      </c>
      <c r="X75" s="14" t="s">
        <v>3092</v>
      </c>
      <c r="Y75" s="3" t="s">
        <v>326</v>
      </c>
      <c r="Z75" s="3" t="s">
        <v>44</v>
      </c>
      <c r="AA75" s="3" t="s">
        <v>327</v>
      </c>
      <c r="AB75" s="3"/>
      <c r="AC75" s="3" t="s">
        <v>3612</v>
      </c>
      <c r="AD75" s="3" t="s">
        <v>3613</v>
      </c>
      <c r="AE75" s="3" t="s">
        <v>3614</v>
      </c>
      <c r="AF75" s="3" t="s">
        <v>3654</v>
      </c>
      <c r="AG75" s="3" t="s">
        <v>2701</v>
      </c>
      <c r="AH75" s="3" t="s">
        <v>3655</v>
      </c>
      <c r="AI75" s="3" t="s">
        <v>3656</v>
      </c>
      <c r="AJ75" s="3"/>
      <c r="AK75" s="3" t="s">
        <v>2695</v>
      </c>
      <c r="AL75" s="3" t="s">
        <v>1989</v>
      </c>
      <c r="AM75" s="3" t="s">
        <v>3618</v>
      </c>
      <c r="AN75" s="3" t="s">
        <v>3619</v>
      </c>
    </row>
    <row r="76" spans="1:40" ht="64.5" x14ac:dyDescent="0.25">
      <c r="A76" s="2">
        <v>2166023</v>
      </c>
      <c r="B76" s="3" t="s">
        <v>3082</v>
      </c>
      <c r="C76" s="3" t="s">
        <v>3597</v>
      </c>
      <c r="D76" s="3" t="s">
        <v>3084</v>
      </c>
      <c r="E76" s="14">
        <v>12070061</v>
      </c>
      <c r="F76" s="14">
        <v>513437</v>
      </c>
      <c r="G76" s="14">
        <v>0</v>
      </c>
      <c r="H76" s="4" t="s">
        <v>45</v>
      </c>
      <c r="I76" s="3" t="s">
        <v>1645</v>
      </c>
      <c r="J76" s="3" t="s">
        <v>1646</v>
      </c>
      <c r="K76" s="3" t="s">
        <v>48</v>
      </c>
      <c r="L76" s="3" t="s">
        <v>49</v>
      </c>
      <c r="M76" s="3" t="s">
        <v>1647</v>
      </c>
      <c r="N76" s="3" t="s">
        <v>51</v>
      </c>
      <c r="O76" s="3" t="s">
        <v>65</v>
      </c>
      <c r="P76" s="3" t="s">
        <v>66</v>
      </c>
      <c r="Q76" s="4" t="s">
        <v>476</v>
      </c>
      <c r="R76" s="3" t="s">
        <v>477</v>
      </c>
      <c r="S76" s="3" t="s">
        <v>519</v>
      </c>
      <c r="T76" s="3" t="s">
        <v>520</v>
      </c>
      <c r="U76" s="14" t="s">
        <v>3657</v>
      </c>
      <c r="V76" s="14" t="s">
        <v>3092</v>
      </c>
      <c r="W76" s="14" t="s">
        <v>3657</v>
      </c>
      <c r="X76" s="14" t="s">
        <v>3092</v>
      </c>
      <c r="Y76" s="3" t="s">
        <v>326</v>
      </c>
      <c r="Z76" s="3" t="s">
        <v>44</v>
      </c>
      <c r="AA76" s="3" t="s">
        <v>327</v>
      </c>
      <c r="AB76" s="3"/>
      <c r="AC76" s="3" t="s">
        <v>1064</v>
      </c>
      <c r="AD76" s="3" t="s">
        <v>1064</v>
      </c>
      <c r="AE76" s="3" t="s">
        <v>1648</v>
      </c>
      <c r="AF76" s="3" t="s">
        <v>3658</v>
      </c>
      <c r="AG76" s="3" t="s">
        <v>2054</v>
      </c>
      <c r="AH76" s="3" t="s">
        <v>3659</v>
      </c>
      <c r="AI76" s="3" t="s">
        <v>3660</v>
      </c>
      <c r="AJ76" s="3"/>
      <c r="AK76" s="3" t="s">
        <v>1649</v>
      </c>
      <c r="AL76" s="3" t="s">
        <v>972</v>
      </c>
      <c r="AM76" s="3" t="s">
        <v>1650</v>
      </c>
      <c r="AN76" s="3" t="s">
        <v>1651</v>
      </c>
    </row>
    <row r="77" spans="1:40" ht="39" x14ac:dyDescent="0.25">
      <c r="A77" s="2">
        <v>2166323</v>
      </c>
      <c r="B77" s="3" t="s">
        <v>3082</v>
      </c>
      <c r="C77" s="3" t="s">
        <v>3661</v>
      </c>
      <c r="D77" s="3" t="s">
        <v>3084</v>
      </c>
      <c r="E77" s="14">
        <v>64000000</v>
      </c>
      <c r="F77" s="14">
        <v>8938240</v>
      </c>
      <c r="G77" s="14">
        <v>0</v>
      </c>
      <c r="H77" s="4" t="s">
        <v>45</v>
      </c>
      <c r="I77" s="3" t="s">
        <v>1160</v>
      </c>
      <c r="J77" s="3" t="s">
        <v>1161</v>
      </c>
      <c r="K77" s="3" t="s">
        <v>48</v>
      </c>
      <c r="L77" s="3" t="s">
        <v>63</v>
      </c>
      <c r="M77" s="3" t="s">
        <v>1162</v>
      </c>
      <c r="N77" s="3" t="s">
        <v>51</v>
      </c>
      <c r="O77" s="3" t="s">
        <v>105</v>
      </c>
      <c r="P77" s="3" t="s">
        <v>106</v>
      </c>
      <c r="Q77" s="4" t="s">
        <v>476</v>
      </c>
      <c r="R77" s="3" t="s">
        <v>477</v>
      </c>
      <c r="S77" s="3" t="s">
        <v>478</v>
      </c>
      <c r="T77" s="3" t="s">
        <v>401</v>
      </c>
      <c r="U77" s="14" t="s">
        <v>3662</v>
      </c>
      <c r="V77" s="14" t="s">
        <v>3092</v>
      </c>
      <c r="W77" s="14" t="s">
        <v>3662</v>
      </c>
      <c r="X77" s="14" t="s">
        <v>3092</v>
      </c>
      <c r="Y77" s="3" t="s">
        <v>326</v>
      </c>
      <c r="Z77" s="3" t="s">
        <v>44</v>
      </c>
      <c r="AA77" s="3" t="s">
        <v>327</v>
      </c>
      <c r="AB77" s="3"/>
      <c r="AC77" s="3" t="s">
        <v>1163</v>
      </c>
      <c r="AD77" s="3" t="s">
        <v>1164</v>
      </c>
      <c r="AE77" s="3" t="s">
        <v>1165</v>
      </c>
      <c r="AF77" s="3" t="s">
        <v>3663</v>
      </c>
      <c r="AG77" s="3" t="s">
        <v>2701</v>
      </c>
      <c r="AH77" s="3" t="s">
        <v>3664</v>
      </c>
      <c r="AI77" s="3" t="s">
        <v>3665</v>
      </c>
      <c r="AJ77" s="3"/>
      <c r="AK77" s="3" t="s">
        <v>421</v>
      </c>
      <c r="AL77" s="3" t="s">
        <v>335</v>
      </c>
      <c r="AM77" s="3" t="s">
        <v>1166</v>
      </c>
      <c r="AN77" s="3" t="s">
        <v>1167</v>
      </c>
    </row>
    <row r="78" spans="1:40" ht="51.75" x14ac:dyDescent="0.25">
      <c r="A78" s="2">
        <v>2166423</v>
      </c>
      <c r="B78" s="3" t="s">
        <v>3082</v>
      </c>
      <c r="C78" s="3" t="s">
        <v>3661</v>
      </c>
      <c r="D78" s="3" t="s">
        <v>3084</v>
      </c>
      <c r="E78" s="14">
        <v>31574667</v>
      </c>
      <c r="F78" s="14">
        <v>256312</v>
      </c>
      <c r="G78" s="14">
        <v>0</v>
      </c>
      <c r="H78" s="4" t="s">
        <v>45</v>
      </c>
      <c r="I78" s="3" t="s">
        <v>2358</v>
      </c>
      <c r="J78" s="3" t="s">
        <v>2359</v>
      </c>
      <c r="K78" s="3" t="s">
        <v>48</v>
      </c>
      <c r="L78" s="3" t="s">
        <v>49</v>
      </c>
      <c r="M78" s="3" t="s">
        <v>2360</v>
      </c>
      <c r="N78" s="3" t="s">
        <v>51</v>
      </c>
      <c r="O78" s="3" t="s">
        <v>105</v>
      </c>
      <c r="P78" s="3" t="s">
        <v>106</v>
      </c>
      <c r="Q78" s="4" t="s">
        <v>918</v>
      </c>
      <c r="R78" s="3" t="s">
        <v>919</v>
      </c>
      <c r="S78" s="3" t="s">
        <v>994</v>
      </c>
      <c r="T78" s="3" t="s">
        <v>995</v>
      </c>
      <c r="U78" s="14" t="s">
        <v>3666</v>
      </c>
      <c r="V78" s="14" t="s">
        <v>3092</v>
      </c>
      <c r="W78" s="14" t="s">
        <v>3666</v>
      </c>
      <c r="X78" s="14" t="s">
        <v>3092</v>
      </c>
      <c r="Y78" s="3" t="s">
        <v>326</v>
      </c>
      <c r="Z78" s="3" t="s">
        <v>44</v>
      </c>
      <c r="AA78" s="3" t="s">
        <v>327</v>
      </c>
      <c r="AB78" s="3"/>
      <c r="AC78" s="3" t="s">
        <v>923</v>
      </c>
      <c r="AD78" s="3" t="s">
        <v>924</v>
      </c>
      <c r="AE78" s="3" t="s">
        <v>3041</v>
      </c>
      <c r="AF78" s="3" t="s">
        <v>3667</v>
      </c>
      <c r="AG78" s="3" t="s">
        <v>2701</v>
      </c>
      <c r="AH78" s="3" t="s">
        <v>3668</v>
      </c>
      <c r="AI78" s="3" t="s">
        <v>3669</v>
      </c>
      <c r="AJ78" s="3"/>
      <c r="AK78" s="3" t="s">
        <v>933</v>
      </c>
      <c r="AL78" s="3" t="s">
        <v>58</v>
      </c>
      <c r="AM78" s="3" t="s">
        <v>3488</v>
      </c>
      <c r="AN78" s="3" t="s">
        <v>3489</v>
      </c>
    </row>
    <row r="79" spans="1:40" ht="64.5" x14ac:dyDescent="0.25">
      <c r="A79" s="2">
        <v>2166523</v>
      </c>
      <c r="B79" s="3" t="s">
        <v>3082</v>
      </c>
      <c r="C79" s="3" t="s">
        <v>3670</v>
      </c>
      <c r="D79" s="3" t="s">
        <v>3084</v>
      </c>
      <c r="E79" s="14">
        <v>42300000</v>
      </c>
      <c r="F79" s="14">
        <v>2778292</v>
      </c>
      <c r="G79" s="14">
        <v>0</v>
      </c>
      <c r="H79" s="4" t="s">
        <v>45</v>
      </c>
      <c r="I79" s="3" t="s">
        <v>2592</v>
      </c>
      <c r="J79" s="3" t="s">
        <v>2593</v>
      </c>
      <c r="K79" s="3" t="s">
        <v>48</v>
      </c>
      <c r="L79" s="3" t="s">
        <v>49</v>
      </c>
      <c r="M79" s="3" t="s">
        <v>3491</v>
      </c>
      <c r="N79" s="3" t="s">
        <v>51</v>
      </c>
      <c r="O79" s="3" t="s">
        <v>65</v>
      </c>
      <c r="P79" s="3" t="s">
        <v>66</v>
      </c>
      <c r="Q79" s="4" t="s">
        <v>918</v>
      </c>
      <c r="R79" s="3" t="s">
        <v>919</v>
      </c>
      <c r="S79" s="3" t="s">
        <v>994</v>
      </c>
      <c r="T79" s="3" t="s">
        <v>995</v>
      </c>
      <c r="U79" s="14" t="s">
        <v>3671</v>
      </c>
      <c r="V79" s="14" t="s">
        <v>3092</v>
      </c>
      <c r="W79" s="14" t="s">
        <v>3671</v>
      </c>
      <c r="X79" s="14" t="s">
        <v>3092</v>
      </c>
      <c r="Y79" s="3" t="s">
        <v>326</v>
      </c>
      <c r="Z79" s="3" t="s">
        <v>44</v>
      </c>
      <c r="AA79" s="3" t="s">
        <v>327</v>
      </c>
      <c r="AB79" s="3"/>
      <c r="AC79" s="3" t="s">
        <v>923</v>
      </c>
      <c r="AD79" s="3" t="s">
        <v>924</v>
      </c>
      <c r="AE79" s="3" t="s">
        <v>3493</v>
      </c>
      <c r="AF79" s="3" t="s">
        <v>3672</v>
      </c>
      <c r="AG79" s="3" t="s">
        <v>2701</v>
      </c>
      <c r="AH79" s="3" t="s">
        <v>3673</v>
      </c>
      <c r="AI79" s="3" t="s">
        <v>3674</v>
      </c>
      <c r="AJ79" s="3"/>
      <c r="AK79" s="3" t="s">
        <v>927</v>
      </c>
      <c r="AL79" s="3" t="s">
        <v>58</v>
      </c>
      <c r="AM79" s="3" t="s">
        <v>3497</v>
      </c>
      <c r="AN79" s="3" t="s">
        <v>3498</v>
      </c>
    </row>
    <row r="80" spans="1:40" ht="64.5" x14ac:dyDescent="0.25">
      <c r="A80" s="2">
        <v>2166623</v>
      </c>
      <c r="B80" s="3" t="s">
        <v>3082</v>
      </c>
      <c r="C80" s="3" t="s">
        <v>3670</v>
      </c>
      <c r="D80" s="3" t="s">
        <v>3084</v>
      </c>
      <c r="E80" s="14">
        <v>11100000</v>
      </c>
      <c r="F80" s="14">
        <v>261055</v>
      </c>
      <c r="G80" s="14">
        <v>0</v>
      </c>
      <c r="H80" s="4" t="s">
        <v>45</v>
      </c>
      <c r="I80" s="3" t="s">
        <v>996</v>
      </c>
      <c r="J80" s="3" t="s">
        <v>997</v>
      </c>
      <c r="K80" s="3" t="s">
        <v>48</v>
      </c>
      <c r="L80" s="3" t="s">
        <v>49</v>
      </c>
      <c r="M80" s="3" t="s">
        <v>998</v>
      </c>
      <c r="N80" s="3" t="s">
        <v>51</v>
      </c>
      <c r="O80" s="3" t="s">
        <v>65</v>
      </c>
      <c r="P80" s="3" t="s">
        <v>66</v>
      </c>
      <c r="Q80" s="4" t="s">
        <v>918</v>
      </c>
      <c r="R80" s="3" t="s">
        <v>919</v>
      </c>
      <c r="S80" s="3" t="s">
        <v>994</v>
      </c>
      <c r="T80" s="3" t="s">
        <v>995</v>
      </c>
      <c r="U80" s="14" t="s">
        <v>3675</v>
      </c>
      <c r="V80" s="14" t="s">
        <v>3092</v>
      </c>
      <c r="W80" s="14" t="s">
        <v>3675</v>
      </c>
      <c r="X80" s="14" t="s">
        <v>3092</v>
      </c>
      <c r="Y80" s="3" t="s">
        <v>326</v>
      </c>
      <c r="Z80" s="3" t="s">
        <v>44</v>
      </c>
      <c r="AA80" s="3" t="s">
        <v>327</v>
      </c>
      <c r="AB80" s="3"/>
      <c r="AC80" s="3" t="s">
        <v>1771</v>
      </c>
      <c r="AD80" s="3" t="s">
        <v>1772</v>
      </c>
      <c r="AE80" s="3" t="s">
        <v>1773</v>
      </c>
      <c r="AF80" s="3" t="s">
        <v>3676</v>
      </c>
      <c r="AG80" s="3" t="s">
        <v>2701</v>
      </c>
      <c r="AH80" s="3" t="s">
        <v>3677</v>
      </c>
      <c r="AI80" s="3" t="s">
        <v>3678</v>
      </c>
      <c r="AJ80" s="3"/>
      <c r="AK80" s="3" t="s">
        <v>1768</v>
      </c>
      <c r="AL80" s="3" t="s">
        <v>58</v>
      </c>
      <c r="AM80" s="3" t="s">
        <v>1774</v>
      </c>
      <c r="AN80" s="3" t="s">
        <v>1775</v>
      </c>
    </row>
    <row r="81" spans="1:40" ht="39" x14ac:dyDescent="0.25">
      <c r="A81" s="2">
        <v>2166723</v>
      </c>
      <c r="B81" s="3" t="s">
        <v>3082</v>
      </c>
      <c r="C81" s="3" t="s">
        <v>3679</v>
      </c>
      <c r="D81" s="3" t="s">
        <v>3084</v>
      </c>
      <c r="E81" s="14">
        <v>19236000</v>
      </c>
      <c r="F81" s="14">
        <v>560537</v>
      </c>
      <c r="G81" s="14">
        <v>0</v>
      </c>
      <c r="H81" s="4" t="s">
        <v>45</v>
      </c>
      <c r="I81" s="3" t="s">
        <v>754</v>
      </c>
      <c r="J81" s="3" t="s">
        <v>755</v>
      </c>
      <c r="K81" s="3" t="s">
        <v>48</v>
      </c>
      <c r="L81" s="3" t="s">
        <v>49</v>
      </c>
      <c r="M81" s="3" t="s">
        <v>756</v>
      </c>
      <c r="N81" s="3" t="s">
        <v>51</v>
      </c>
      <c r="O81" s="3" t="s">
        <v>162</v>
      </c>
      <c r="P81" s="3" t="s">
        <v>163</v>
      </c>
      <c r="Q81" s="4" t="s">
        <v>476</v>
      </c>
      <c r="R81" s="3" t="s">
        <v>477</v>
      </c>
      <c r="S81" s="3" t="s">
        <v>519</v>
      </c>
      <c r="T81" s="3" t="s">
        <v>520</v>
      </c>
      <c r="U81" s="14" t="s">
        <v>3680</v>
      </c>
      <c r="V81" s="14" t="s">
        <v>3092</v>
      </c>
      <c r="W81" s="14" t="s">
        <v>3680</v>
      </c>
      <c r="X81" s="14" t="s">
        <v>3092</v>
      </c>
      <c r="Y81" s="3" t="s">
        <v>326</v>
      </c>
      <c r="Z81" s="3" t="s">
        <v>44</v>
      </c>
      <c r="AA81" s="3" t="s">
        <v>327</v>
      </c>
      <c r="AB81" s="3"/>
      <c r="AC81" s="3" t="s">
        <v>1762</v>
      </c>
      <c r="AD81" s="3" t="s">
        <v>1763</v>
      </c>
      <c r="AE81" s="3" t="s">
        <v>1764</v>
      </c>
      <c r="AF81" s="3" t="s">
        <v>3681</v>
      </c>
      <c r="AG81" s="3" t="s">
        <v>2090</v>
      </c>
      <c r="AH81" s="3" t="s">
        <v>3682</v>
      </c>
      <c r="AI81" s="3" t="s">
        <v>3683</v>
      </c>
      <c r="AJ81" s="3"/>
      <c r="AK81" s="3" t="s">
        <v>1756</v>
      </c>
      <c r="AL81" s="3" t="s">
        <v>972</v>
      </c>
      <c r="AM81" s="3" t="s">
        <v>1765</v>
      </c>
      <c r="AN81" s="3" t="s">
        <v>1766</v>
      </c>
    </row>
    <row r="82" spans="1:40" ht="51.75" x14ac:dyDescent="0.25">
      <c r="A82" s="2">
        <v>2166823</v>
      </c>
      <c r="B82" s="3" t="s">
        <v>3082</v>
      </c>
      <c r="C82" s="3" t="s">
        <v>3684</v>
      </c>
      <c r="D82" s="3" t="s">
        <v>3084</v>
      </c>
      <c r="E82" s="14">
        <v>342650</v>
      </c>
      <c r="F82" s="14">
        <v>0</v>
      </c>
      <c r="G82" s="14">
        <v>0</v>
      </c>
      <c r="H82" s="4" t="s">
        <v>45</v>
      </c>
      <c r="I82" s="3" t="s">
        <v>414</v>
      </c>
      <c r="J82" s="3" t="s">
        <v>415</v>
      </c>
      <c r="K82" s="3" t="s">
        <v>48</v>
      </c>
      <c r="L82" s="3" t="s">
        <v>63</v>
      </c>
      <c r="M82" s="3" t="s">
        <v>416</v>
      </c>
      <c r="N82" s="3" t="s">
        <v>51</v>
      </c>
      <c r="O82" s="3" t="s">
        <v>417</v>
      </c>
      <c r="P82" s="3" t="s">
        <v>418</v>
      </c>
      <c r="Q82" s="4" t="s">
        <v>38</v>
      </c>
      <c r="R82" s="3" t="s">
        <v>39</v>
      </c>
      <c r="S82" s="3" t="s">
        <v>412</v>
      </c>
      <c r="T82" s="3" t="s">
        <v>413</v>
      </c>
      <c r="U82" s="14" t="s">
        <v>3685</v>
      </c>
      <c r="V82" s="14" t="s">
        <v>3092</v>
      </c>
      <c r="W82" s="14" t="s">
        <v>3685</v>
      </c>
      <c r="X82" s="14" t="s">
        <v>3092</v>
      </c>
      <c r="Y82" s="3" t="s">
        <v>326</v>
      </c>
      <c r="Z82" s="3" t="s">
        <v>44</v>
      </c>
      <c r="AA82" s="3" t="s">
        <v>327</v>
      </c>
      <c r="AB82" s="3"/>
      <c r="AC82" s="3" t="s">
        <v>419</v>
      </c>
      <c r="AD82" s="3" t="s">
        <v>419</v>
      </c>
      <c r="AE82" s="3" t="s">
        <v>420</v>
      </c>
      <c r="AF82" s="3" t="s">
        <v>3686</v>
      </c>
      <c r="AG82" s="3" t="s">
        <v>2701</v>
      </c>
      <c r="AH82" s="3" t="s">
        <v>3687</v>
      </c>
      <c r="AI82" s="3" t="s">
        <v>3688</v>
      </c>
      <c r="AJ82" s="3"/>
      <c r="AK82" s="3" t="s">
        <v>421</v>
      </c>
      <c r="AL82" s="3" t="s">
        <v>58</v>
      </c>
      <c r="AM82" s="3" t="s">
        <v>422</v>
      </c>
      <c r="AN82" s="3" t="s">
        <v>423</v>
      </c>
    </row>
    <row r="83" spans="1:40" ht="64.5" x14ac:dyDescent="0.25">
      <c r="A83" s="2">
        <v>2166923</v>
      </c>
      <c r="B83" s="3" t="s">
        <v>3082</v>
      </c>
      <c r="C83" s="3" t="s">
        <v>3679</v>
      </c>
      <c r="D83" s="3" t="s">
        <v>3084</v>
      </c>
      <c r="E83" s="14">
        <v>11100000</v>
      </c>
      <c r="F83" s="14">
        <v>261055</v>
      </c>
      <c r="G83" s="14">
        <v>0</v>
      </c>
      <c r="H83" s="4" t="s">
        <v>45</v>
      </c>
      <c r="I83" s="3" t="s">
        <v>996</v>
      </c>
      <c r="J83" s="3" t="s">
        <v>997</v>
      </c>
      <c r="K83" s="3" t="s">
        <v>48</v>
      </c>
      <c r="L83" s="3" t="s">
        <v>49</v>
      </c>
      <c r="M83" s="3" t="s">
        <v>998</v>
      </c>
      <c r="N83" s="3" t="s">
        <v>51</v>
      </c>
      <c r="O83" s="3" t="s">
        <v>65</v>
      </c>
      <c r="P83" s="3" t="s">
        <v>66</v>
      </c>
      <c r="Q83" s="4" t="s">
        <v>918</v>
      </c>
      <c r="R83" s="3" t="s">
        <v>919</v>
      </c>
      <c r="S83" s="3" t="s">
        <v>994</v>
      </c>
      <c r="T83" s="3" t="s">
        <v>995</v>
      </c>
      <c r="U83" s="14" t="s">
        <v>3675</v>
      </c>
      <c r="V83" s="14" t="s">
        <v>3092</v>
      </c>
      <c r="W83" s="14" t="s">
        <v>3675</v>
      </c>
      <c r="X83" s="14" t="s">
        <v>3092</v>
      </c>
      <c r="Y83" s="3" t="s">
        <v>326</v>
      </c>
      <c r="Z83" s="3" t="s">
        <v>44</v>
      </c>
      <c r="AA83" s="3" t="s">
        <v>327</v>
      </c>
      <c r="AB83" s="3"/>
      <c r="AC83" s="3" t="s">
        <v>1771</v>
      </c>
      <c r="AD83" s="3" t="s">
        <v>1772</v>
      </c>
      <c r="AE83" s="3" t="s">
        <v>1773</v>
      </c>
      <c r="AF83" s="3" t="s">
        <v>3689</v>
      </c>
      <c r="AG83" s="3" t="s">
        <v>2701</v>
      </c>
      <c r="AH83" s="3" t="s">
        <v>3690</v>
      </c>
      <c r="AI83" s="3" t="s">
        <v>3691</v>
      </c>
      <c r="AJ83" s="3"/>
      <c r="AK83" s="3" t="s">
        <v>1768</v>
      </c>
      <c r="AL83" s="3" t="s">
        <v>58</v>
      </c>
      <c r="AM83" s="3" t="s">
        <v>1774</v>
      </c>
      <c r="AN83" s="3" t="s">
        <v>1775</v>
      </c>
    </row>
    <row r="84" spans="1:40" ht="51.75" x14ac:dyDescent="0.25">
      <c r="A84" s="2">
        <v>2167023</v>
      </c>
      <c r="B84" s="3" t="s">
        <v>3082</v>
      </c>
      <c r="C84" s="3" t="s">
        <v>3684</v>
      </c>
      <c r="D84" s="3" t="s">
        <v>3084</v>
      </c>
      <c r="E84" s="14">
        <v>2979000</v>
      </c>
      <c r="F84" s="14">
        <v>147937</v>
      </c>
      <c r="G84" s="14">
        <v>0</v>
      </c>
      <c r="H84" s="4" t="s">
        <v>45</v>
      </c>
      <c r="I84" s="3" t="s">
        <v>402</v>
      </c>
      <c r="J84" s="3" t="s">
        <v>403</v>
      </c>
      <c r="K84" s="3" t="s">
        <v>48</v>
      </c>
      <c r="L84" s="3" t="s">
        <v>63</v>
      </c>
      <c r="M84" s="3" t="s">
        <v>404</v>
      </c>
      <c r="N84" s="3" t="s">
        <v>51</v>
      </c>
      <c r="O84" s="3" t="s">
        <v>65</v>
      </c>
      <c r="P84" s="3" t="s">
        <v>66</v>
      </c>
      <c r="Q84" s="4" t="s">
        <v>38</v>
      </c>
      <c r="R84" s="3" t="s">
        <v>39</v>
      </c>
      <c r="S84" s="3" t="s">
        <v>400</v>
      </c>
      <c r="T84" s="3" t="s">
        <v>401</v>
      </c>
      <c r="U84" s="14" t="s">
        <v>3692</v>
      </c>
      <c r="V84" s="14" t="s">
        <v>3092</v>
      </c>
      <c r="W84" s="14" t="s">
        <v>3692</v>
      </c>
      <c r="X84" s="14" t="s">
        <v>3092</v>
      </c>
      <c r="Y84" s="3" t="s">
        <v>326</v>
      </c>
      <c r="Z84" s="3" t="s">
        <v>44</v>
      </c>
      <c r="AA84" s="3" t="s">
        <v>327</v>
      </c>
      <c r="AB84" s="3"/>
      <c r="AC84" s="3" t="s">
        <v>405</v>
      </c>
      <c r="AD84" s="3" t="s">
        <v>406</v>
      </c>
      <c r="AE84" s="3" t="s">
        <v>407</v>
      </c>
      <c r="AF84" s="3" t="s">
        <v>3693</v>
      </c>
      <c r="AG84" s="3" t="s">
        <v>2701</v>
      </c>
      <c r="AH84" s="3" t="s">
        <v>3694</v>
      </c>
      <c r="AI84" s="3" t="s">
        <v>3695</v>
      </c>
      <c r="AJ84" s="3"/>
      <c r="AK84" s="3" t="s">
        <v>408</v>
      </c>
      <c r="AL84" s="3" t="s">
        <v>58</v>
      </c>
      <c r="AM84" s="3" t="s">
        <v>409</v>
      </c>
      <c r="AN84" s="3" t="s">
        <v>410</v>
      </c>
    </row>
    <row r="85" spans="1:40" ht="64.5" x14ac:dyDescent="0.25">
      <c r="A85" s="2">
        <v>2167123</v>
      </c>
      <c r="B85" s="3" t="s">
        <v>3082</v>
      </c>
      <c r="C85" s="3" t="s">
        <v>3679</v>
      </c>
      <c r="D85" s="3" t="s">
        <v>3084</v>
      </c>
      <c r="E85" s="14">
        <v>3611302</v>
      </c>
      <c r="F85" s="14">
        <v>179337</v>
      </c>
      <c r="G85" s="14">
        <v>0</v>
      </c>
      <c r="H85" s="4" t="s">
        <v>45</v>
      </c>
      <c r="I85" s="3" t="s">
        <v>1312</v>
      </c>
      <c r="J85" s="3" t="s">
        <v>1313</v>
      </c>
      <c r="K85" s="3" t="s">
        <v>48</v>
      </c>
      <c r="L85" s="3" t="s">
        <v>49</v>
      </c>
      <c r="M85" s="3" t="s">
        <v>1314</v>
      </c>
      <c r="N85" s="3" t="s">
        <v>51</v>
      </c>
      <c r="O85" s="3" t="s">
        <v>65</v>
      </c>
      <c r="P85" s="3" t="s">
        <v>66</v>
      </c>
      <c r="Q85" s="4" t="s">
        <v>38</v>
      </c>
      <c r="R85" s="3" t="s">
        <v>39</v>
      </c>
      <c r="S85" s="3" t="s">
        <v>713</v>
      </c>
      <c r="T85" s="3" t="s">
        <v>357</v>
      </c>
      <c r="U85" s="14" t="s">
        <v>3696</v>
      </c>
      <c r="V85" s="14" t="s">
        <v>3092</v>
      </c>
      <c r="W85" s="14" t="s">
        <v>3696</v>
      </c>
      <c r="X85" s="14" t="s">
        <v>3092</v>
      </c>
      <c r="Y85" s="3" t="s">
        <v>326</v>
      </c>
      <c r="Z85" s="3" t="s">
        <v>44</v>
      </c>
      <c r="AA85" s="3" t="s">
        <v>327</v>
      </c>
      <c r="AB85" s="3"/>
      <c r="AC85" s="3" t="s">
        <v>1315</v>
      </c>
      <c r="AD85" s="3" t="s">
        <v>1316</v>
      </c>
      <c r="AE85" s="3" t="s">
        <v>1317</v>
      </c>
      <c r="AF85" s="3" t="s">
        <v>3697</v>
      </c>
      <c r="AG85" s="3" t="s">
        <v>3228</v>
      </c>
      <c r="AH85" s="3" t="s">
        <v>3698</v>
      </c>
      <c r="AI85" s="3" t="s">
        <v>3699</v>
      </c>
      <c r="AJ85" s="3"/>
      <c r="AK85" s="3" t="s">
        <v>266</v>
      </c>
      <c r="AL85" s="3" t="s">
        <v>58</v>
      </c>
      <c r="AM85" s="3" t="s">
        <v>1318</v>
      </c>
      <c r="AN85" s="3" t="s">
        <v>1319</v>
      </c>
    </row>
    <row r="86" spans="1:40" ht="39" x14ac:dyDescent="0.25">
      <c r="A86" s="2">
        <v>2167223</v>
      </c>
      <c r="B86" s="3" t="s">
        <v>3082</v>
      </c>
      <c r="C86" s="3" t="s">
        <v>3700</v>
      </c>
      <c r="D86" s="3" t="s">
        <v>3084</v>
      </c>
      <c r="E86" s="14">
        <v>50224000</v>
      </c>
      <c r="F86" s="14">
        <v>1810073</v>
      </c>
      <c r="G86" s="14">
        <v>0</v>
      </c>
      <c r="H86" s="4" t="s">
        <v>45</v>
      </c>
      <c r="I86" s="3" t="s">
        <v>2496</v>
      </c>
      <c r="J86" s="3" t="s">
        <v>2497</v>
      </c>
      <c r="K86" s="3" t="s">
        <v>48</v>
      </c>
      <c r="L86" s="3" t="s">
        <v>49</v>
      </c>
      <c r="M86" s="3" t="s">
        <v>2498</v>
      </c>
      <c r="N86" s="3" t="s">
        <v>51</v>
      </c>
      <c r="O86" s="3" t="s">
        <v>65</v>
      </c>
      <c r="P86" s="3" t="s">
        <v>66</v>
      </c>
      <c r="Q86" s="4" t="s">
        <v>476</v>
      </c>
      <c r="R86" s="3" t="s">
        <v>477</v>
      </c>
      <c r="S86" s="3" t="s">
        <v>519</v>
      </c>
      <c r="T86" s="3" t="s">
        <v>520</v>
      </c>
      <c r="U86" s="14" t="s">
        <v>3701</v>
      </c>
      <c r="V86" s="14" t="s">
        <v>3092</v>
      </c>
      <c r="W86" s="14" t="s">
        <v>3701</v>
      </c>
      <c r="X86" s="14" t="s">
        <v>3092</v>
      </c>
      <c r="Y86" s="3" t="s">
        <v>326</v>
      </c>
      <c r="Z86" s="3" t="s">
        <v>44</v>
      </c>
      <c r="AA86" s="3" t="s">
        <v>327</v>
      </c>
      <c r="AB86" s="3"/>
      <c r="AC86" s="3" t="s">
        <v>1064</v>
      </c>
      <c r="AD86" s="3" t="s">
        <v>1064</v>
      </c>
      <c r="AE86" s="3" t="s">
        <v>2231</v>
      </c>
      <c r="AF86" s="3" t="s">
        <v>3702</v>
      </c>
      <c r="AG86" s="3" t="s">
        <v>2127</v>
      </c>
      <c r="AH86" s="3" t="s">
        <v>3703</v>
      </c>
      <c r="AI86" s="3" t="s">
        <v>3704</v>
      </c>
      <c r="AJ86" s="3"/>
      <c r="AK86" s="3" t="s">
        <v>1066</v>
      </c>
      <c r="AL86" s="3" t="s">
        <v>972</v>
      </c>
      <c r="AM86" s="3" t="s">
        <v>3705</v>
      </c>
      <c r="AN86" s="3" t="s">
        <v>3706</v>
      </c>
    </row>
    <row r="87" spans="1:40" ht="64.5" x14ac:dyDescent="0.25">
      <c r="A87" s="2">
        <v>2167323</v>
      </c>
      <c r="B87" s="3" t="s">
        <v>3082</v>
      </c>
      <c r="C87" s="3" t="s">
        <v>3707</v>
      </c>
      <c r="D87" s="3" t="s">
        <v>3084</v>
      </c>
      <c r="E87" s="14">
        <v>5117000</v>
      </c>
      <c r="F87" s="14">
        <v>353890</v>
      </c>
      <c r="G87" s="14">
        <v>0</v>
      </c>
      <c r="H87" s="4" t="s">
        <v>45</v>
      </c>
      <c r="I87" s="3" t="s">
        <v>3234</v>
      </c>
      <c r="J87" s="3" t="s">
        <v>3235</v>
      </c>
      <c r="K87" s="3" t="s">
        <v>48</v>
      </c>
      <c r="L87" s="3" t="s">
        <v>63</v>
      </c>
      <c r="M87" s="3" t="s">
        <v>3236</v>
      </c>
      <c r="N87" s="3" t="s">
        <v>51</v>
      </c>
      <c r="O87" s="3" t="s">
        <v>65</v>
      </c>
      <c r="P87" s="3" t="s">
        <v>66</v>
      </c>
      <c r="Q87" s="4" t="s">
        <v>38</v>
      </c>
      <c r="R87" s="3" t="s">
        <v>39</v>
      </c>
      <c r="S87" s="3" t="s">
        <v>366</v>
      </c>
      <c r="T87" s="3" t="s">
        <v>367</v>
      </c>
      <c r="U87" s="14" t="s">
        <v>3708</v>
      </c>
      <c r="V87" s="14" t="s">
        <v>3092</v>
      </c>
      <c r="W87" s="14" t="s">
        <v>3708</v>
      </c>
      <c r="X87" s="14" t="s">
        <v>3092</v>
      </c>
      <c r="Y87" s="3" t="s">
        <v>326</v>
      </c>
      <c r="Z87" s="3" t="s">
        <v>44</v>
      </c>
      <c r="AA87" s="3" t="s">
        <v>327</v>
      </c>
      <c r="AB87" s="3"/>
      <c r="AC87" s="3" t="s">
        <v>3238</v>
      </c>
      <c r="AD87" s="3" t="s">
        <v>3239</v>
      </c>
      <c r="AE87" s="3" t="s">
        <v>3240</v>
      </c>
      <c r="AF87" s="3" t="s">
        <v>3709</v>
      </c>
      <c r="AG87" s="3" t="s">
        <v>2701</v>
      </c>
      <c r="AH87" s="3" t="s">
        <v>3710</v>
      </c>
      <c r="AI87" s="3" t="s">
        <v>3711</v>
      </c>
      <c r="AJ87" s="3"/>
      <c r="AK87" s="3" t="s">
        <v>1013</v>
      </c>
      <c r="AL87" s="3" t="s">
        <v>58</v>
      </c>
      <c r="AM87" s="3" t="s">
        <v>3244</v>
      </c>
      <c r="AN87" s="3" t="s">
        <v>3245</v>
      </c>
    </row>
    <row r="88" spans="1:40" ht="77.25" x14ac:dyDescent="0.25">
      <c r="A88" s="2">
        <v>2167423</v>
      </c>
      <c r="B88" s="3" t="s">
        <v>3082</v>
      </c>
      <c r="C88" s="3" t="s">
        <v>3700</v>
      </c>
      <c r="D88" s="3" t="s">
        <v>3084</v>
      </c>
      <c r="E88" s="14">
        <v>43425000</v>
      </c>
      <c r="F88" s="14">
        <v>169160</v>
      </c>
      <c r="G88" s="14">
        <v>0</v>
      </c>
      <c r="H88" s="4" t="s">
        <v>45</v>
      </c>
      <c r="I88" s="3" t="s">
        <v>776</v>
      </c>
      <c r="J88" s="3" t="s">
        <v>777</v>
      </c>
      <c r="K88" s="3" t="s">
        <v>48</v>
      </c>
      <c r="L88" s="3" t="s">
        <v>49</v>
      </c>
      <c r="M88" s="3" t="s">
        <v>778</v>
      </c>
      <c r="N88" s="3" t="s">
        <v>51</v>
      </c>
      <c r="O88" s="3" t="s">
        <v>105</v>
      </c>
      <c r="P88" s="3" t="s">
        <v>106</v>
      </c>
      <c r="Q88" s="4" t="s">
        <v>476</v>
      </c>
      <c r="R88" s="3" t="s">
        <v>477</v>
      </c>
      <c r="S88" s="3" t="s">
        <v>519</v>
      </c>
      <c r="T88" s="3" t="s">
        <v>520</v>
      </c>
      <c r="U88" s="14" t="s">
        <v>3712</v>
      </c>
      <c r="V88" s="14" t="s">
        <v>3092</v>
      </c>
      <c r="W88" s="14" t="s">
        <v>3712</v>
      </c>
      <c r="X88" s="14" t="s">
        <v>3092</v>
      </c>
      <c r="Y88" s="3" t="s">
        <v>326</v>
      </c>
      <c r="Z88" s="3" t="s">
        <v>44</v>
      </c>
      <c r="AA88" s="3" t="s">
        <v>327</v>
      </c>
      <c r="AB88" s="3"/>
      <c r="AC88" s="3" t="s">
        <v>524</v>
      </c>
      <c r="AD88" s="3" t="s">
        <v>525</v>
      </c>
      <c r="AE88" s="3" t="s">
        <v>779</v>
      </c>
      <c r="AF88" s="3" t="s">
        <v>3713</v>
      </c>
      <c r="AG88" s="3" t="s">
        <v>3714</v>
      </c>
      <c r="AH88" s="3" t="s">
        <v>3715</v>
      </c>
      <c r="AI88" s="3" t="s">
        <v>3716</v>
      </c>
      <c r="AJ88" s="3"/>
      <c r="AK88" s="3" t="s">
        <v>117</v>
      </c>
      <c r="AL88" s="3" t="s">
        <v>58</v>
      </c>
      <c r="AM88" s="3" t="s">
        <v>780</v>
      </c>
      <c r="AN88" s="3" t="s">
        <v>539</v>
      </c>
    </row>
    <row r="89" spans="1:40" ht="64.5" x14ac:dyDescent="0.25">
      <c r="A89" s="2">
        <v>2167623</v>
      </c>
      <c r="B89" s="3" t="s">
        <v>3082</v>
      </c>
      <c r="C89" s="3" t="s">
        <v>3707</v>
      </c>
      <c r="D89" s="3" t="s">
        <v>3084</v>
      </c>
      <c r="E89" s="14">
        <v>1195200</v>
      </c>
      <c r="F89" s="14">
        <v>77498</v>
      </c>
      <c r="G89" s="14">
        <v>0</v>
      </c>
      <c r="H89" s="4" t="s">
        <v>45</v>
      </c>
      <c r="I89" s="3" t="s">
        <v>3192</v>
      </c>
      <c r="J89" s="3" t="s">
        <v>3193</v>
      </c>
      <c r="K89" s="3" t="s">
        <v>48</v>
      </c>
      <c r="L89" s="3" t="s">
        <v>49</v>
      </c>
      <c r="M89" s="3" t="s">
        <v>3194</v>
      </c>
      <c r="N89" s="3" t="s">
        <v>51</v>
      </c>
      <c r="O89" s="3" t="s">
        <v>87</v>
      </c>
      <c r="P89" s="3" t="s">
        <v>88</v>
      </c>
      <c r="Q89" s="4" t="s">
        <v>38</v>
      </c>
      <c r="R89" s="3" t="s">
        <v>39</v>
      </c>
      <c r="S89" s="3" t="s">
        <v>356</v>
      </c>
      <c r="T89" s="3" t="s">
        <v>357</v>
      </c>
      <c r="U89" s="14" t="s">
        <v>3717</v>
      </c>
      <c r="V89" s="14" t="s">
        <v>3092</v>
      </c>
      <c r="W89" s="14" t="s">
        <v>3717</v>
      </c>
      <c r="X89" s="14" t="s">
        <v>3092</v>
      </c>
      <c r="Y89" s="3" t="s">
        <v>326</v>
      </c>
      <c r="Z89" s="3" t="s">
        <v>44</v>
      </c>
      <c r="AA89" s="3" t="s">
        <v>327</v>
      </c>
      <c r="AB89" s="3"/>
      <c r="AC89" s="3" t="s">
        <v>3196</v>
      </c>
      <c r="AD89" s="3" t="s">
        <v>3197</v>
      </c>
      <c r="AE89" s="3" t="s">
        <v>3198</v>
      </c>
      <c r="AF89" s="3" t="s">
        <v>3718</v>
      </c>
      <c r="AG89" s="3" t="s">
        <v>2701</v>
      </c>
      <c r="AH89" s="3" t="s">
        <v>3719</v>
      </c>
      <c r="AI89" s="3" t="s">
        <v>3720</v>
      </c>
      <c r="AJ89" s="3"/>
      <c r="AK89" s="3" t="s">
        <v>3202</v>
      </c>
      <c r="AL89" s="3" t="s">
        <v>58</v>
      </c>
      <c r="AM89" s="3" t="s">
        <v>3203</v>
      </c>
      <c r="AN89" s="3" t="s">
        <v>3204</v>
      </c>
    </row>
    <row r="90" spans="1:40" ht="77.25" x14ac:dyDescent="0.25">
      <c r="A90" s="2">
        <v>2168323</v>
      </c>
      <c r="B90" s="3" t="s">
        <v>3082</v>
      </c>
      <c r="C90" s="3" t="s">
        <v>3700</v>
      </c>
      <c r="D90" s="3" t="s">
        <v>3084</v>
      </c>
      <c r="E90" s="14">
        <v>16346480</v>
      </c>
      <c r="F90" s="14">
        <v>495370</v>
      </c>
      <c r="G90" s="14">
        <v>0</v>
      </c>
      <c r="H90" s="4" t="s">
        <v>45</v>
      </c>
      <c r="I90" s="3" t="s">
        <v>1992</v>
      </c>
      <c r="J90" s="3" t="s">
        <v>1993</v>
      </c>
      <c r="K90" s="3" t="s">
        <v>48</v>
      </c>
      <c r="L90" s="3" t="s">
        <v>63</v>
      </c>
      <c r="M90" s="3" t="s">
        <v>1994</v>
      </c>
      <c r="N90" s="3" t="s">
        <v>51</v>
      </c>
      <c r="O90" s="3" t="s">
        <v>87</v>
      </c>
      <c r="P90" s="3" t="s">
        <v>88</v>
      </c>
      <c r="Q90" s="4" t="s">
        <v>476</v>
      </c>
      <c r="R90" s="3" t="s">
        <v>477</v>
      </c>
      <c r="S90" s="3" t="s">
        <v>519</v>
      </c>
      <c r="T90" s="3" t="s">
        <v>520</v>
      </c>
      <c r="U90" s="14" t="s">
        <v>3343</v>
      </c>
      <c r="V90" s="14" t="s">
        <v>3092</v>
      </c>
      <c r="W90" s="14" t="s">
        <v>3343</v>
      </c>
      <c r="X90" s="14" t="s">
        <v>3092</v>
      </c>
      <c r="Y90" s="3" t="s">
        <v>326</v>
      </c>
      <c r="Z90" s="3" t="s">
        <v>44</v>
      </c>
      <c r="AA90" s="3" t="s">
        <v>327</v>
      </c>
      <c r="AB90" s="3"/>
      <c r="AC90" s="3" t="s">
        <v>1995</v>
      </c>
      <c r="AD90" s="3" t="s">
        <v>1996</v>
      </c>
      <c r="AE90" s="3" t="s">
        <v>1997</v>
      </c>
      <c r="AF90" s="3" t="s">
        <v>3721</v>
      </c>
      <c r="AG90" s="3" t="s">
        <v>3162</v>
      </c>
      <c r="AH90" s="3" t="s">
        <v>3722</v>
      </c>
      <c r="AI90" s="3" t="s">
        <v>3723</v>
      </c>
      <c r="AJ90" s="3"/>
      <c r="AK90" s="3" t="s">
        <v>1998</v>
      </c>
      <c r="AL90" s="3" t="s">
        <v>972</v>
      </c>
      <c r="AM90" s="3" t="s">
        <v>1999</v>
      </c>
      <c r="AN90" s="3" t="s">
        <v>2000</v>
      </c>
    </row>
    <row r="91" spans="1:40" ht="39" x14ac:dyDescent="0.25">
      <c r="A91" s="2">
        <v>2168423</v>
      </c>
      <c r="B91" s="3" t="s">
        <v>3082</v>
      </c>
      <c r="C91" s="3" t="s">
        <v>3724</v>
      </c>
      <c r="D91" s="3" t="s">
        <v>3084</v>
      </c>
      <c r="E91" s="14">
        <v>39567500</v>
      </c>
      <c r="F91" s="14">
        <v>367080</v>
      </c>
      <c r="G91" s="14">
        <v>0</v>
      </c>
      <c r="H91" s="4" t="s">
        <v>45</v>
      </c>
      <c r="I91" s="3" t="s">
        <v>1123</v>
      </c>
      <c r="J91" s="3" t="s">
        <v>1124</v>
      </c>
      <c r="K91" s="3" t="s">
        <v>48</v>
      </c>
      <c r="L91" s="3" t="s">
        <v>63</v>
      </c>
      <c r="M91" s="3" t="s">
        <v>1125</v>
      </c>
      <c r="N91" s="3" t="s">
        <v>51</v>
      </c>
      <c r="O91" s="3" t="s">
        <v>134</v>
      </c>
      <c r="P91" s="3" t="s">
        <v>135</v>
      </c>
      <c r="Q91" s="4" t="s">
        <v>476</v>
      </c>
      <c r="R91" s="3" t="s">
        <v>477</v>
      </c>
      <c r="S91" s="3" t="s">
        <v>519</v>
      </c>
      <c r="T91" s="3" t="s">
        <v>520</v>
      </c>
      <c r="U91" s="14" t="s">
        <v>3725</v>
      </c>
      <c r="V91" s="14" t="s">
        <v>3092</v>
      </c>
      <c r="W91" s="14" t="s">
        <v>3725</v>
      </c>
      <c r="X91" s="14" t="s">
        <v>3092</v>
      </c>
      <c r="Y91" s="3" t="s">
        <v>326</v>
      </c>
      <c r="Z91" s="3" t="s">
        <v>44</v>
      </c>
      <c r="AA91" s="3" t="s">
        <v>327</v>
      </c>
      <c r="AB91" s="3"/>
      <c r="AC91" s="3" t="s">
        <v>524</v>
      </c>
      <c r="AD91" s="3" t="s">
        <v>525</v>
      </c>
      <c r="AE91" s="3" t="s">
        <v>3726</v>
      </c>
      <c r="AF91" s="3" t="s">
        <v>3727</v>
      </c>
      <c r="AG91" s="3" t="s">
        <v>3728</v>
      </c>
      <c r="AH91" s="3" t="s">
        <v>3729</v>
      </c>
      <c r="AI91" s="3" t="s">
        <v>3730</v>
      </c>
      <c r="AJ91" s="3"/>
      <c r="AK91" s="3" t="s">
        <v>117</v>
      </c>
      <c r="AL91" s="3" t="s">
        <v>58</v>
      </c>
      <c r="AM91" s="3" t="s">
        <v>3731</v>
      </c>
      <c r="AN91" s="3" t="s">
        <v>3732</v>
      </c>
    </row>
    <row r="92" spans="1:40" ht="64.5" x14ac:dyDescent="0.25">
      <c r="A92" s="2">
        <v>2169023</v>
      </c>
      <c r="B92" s="3" t="s">
        <v>3082</v>
      </c>
      <c r="C92" s="3" t="s">
        <v>3724</v>
      </c>
      <c r="D92" s="3" t="s">
        <v>3084</v>
      </c>
      <c r="E92" s="14">
        <v>2820000</v>
      </c>
      <c r="F92" s="14">
        <v>101633</v>
      </c>
      <c r="G92" s="14">
        <v>0</v>
      </c>
      <c r="H92" s="4" t="s">
        <v>45</v>
      </c>
      <c r="I92" s="3" t="s">
        <v>1717</v>
      </c>
      <c r="J92" s="3" t="s">
        <v>1718</v>
      </c>
      <c r="K92" s="3" t="s">
        <v>48</v>
      </c>
      <c r="L92" s="3" t="s">
        <v>63</v>
      </c>
      <c r="M92" s="3" t="s">
        <v>1719</v>
      </c>
      <c r="N92" s="3" t="s">
        <v>51</v>
      </c>
      <c r="O92" s="3" t="s">
        <v>87</v>
      </c>
      <c r="P92" s="3" t="s">
        <v>88</v>
      </c>
      <c r="Q92" s="4" t="s">
        <v>476</v>
      </c>
      <c r="R92" s="3" t="s">
        <v>477</v>
      </c>
      <c r="S92" s="3" t="s">
        <v>519</v>
      </c>
      <c r="T92" s="3" t="s">
        <v>520</v>
      </c>
      <c r="U92" s="14" t="s">
        <v>3733</v>
      </c>
      <c r="V92" s="14" t="s">
        <v>3092</v>
      </c>
      <c r="W92" s="14" t="s">
        <v>3733</v>
      </c>
      <c r="X92" s="14" t="s">
        <v>3092</v>
      </c>
      <c r="Y92" s="3" t="s">
        <v>326</v>
      </c>
      <c r="Z92" s="3" t="s">
        <v>44</v>
      </c>
      <c r="AA92" s="3" t="s">
        <v>327</v>
      </c>
      <c r="AB92" s="3"/>
      <c r="AC92" s="3" t="s">
        <v>1720</v>
      </c>
      <c r="AD92" s="3" t="s">
        <v>1721</v>
      </c>
      <c r="AE92" s="3" t="s">
        <v>1722</v>
      </c>
      <c r="AF92" s="3" t="s">
        <v>3734</v>
      </c>
      <c r="AG92" s="3" t="s">
        <v>2083</v>
      </c>
      <c r="AH92" s="3" t="s">
        <v>3735</v>
      </c>
      <c r="AI92" s="3" t="s">
        <v>3736</v>
      </c>
      <c r="AJ92" s="3"/>
      <c r="AK92" s="3" t="s">
        <v>1705</v>
      </c>
      <c r="AL92" s="3" t="s">
        <v>972</v>
      </c>
      <c r="AM92" s="3" t="s">
        <v>1723</v>
      </c>
      <c r="AN92" s="3" t="s">
        <v>1724</v>
      </c>
    </row>
    <row r="93" spans="1:40" ht="77.25" x14ac:dyDescent="0.25">
      <c r="A93" s="2">
        <v>2169123</v>
      </c>
      <c r="B93" s="3" t="s">
        <v>3082</v>
      </c>
      <c r="C93" s="3" t="s">
        <v>3724</v>
      </c>
      <c r="D93" s="3" t="s">
        <v>3084</v>
      </c>
      <c r="E93" s="14">
        <v>40753847</v>
      </c>
      <c r="F93" s="14">
        <v>2210297</v>
      </c>
      <c r="G93" s="14">
        <v>0</v>
      </c>
      <c r="H93" s="4" t="s">
        <v>45</v>
      </c>
      <c r="I93" s="3" t="s">
        <v>771</v>
      </c>
      <c r="J93" s="3" t="s">
        <v>772</v>
      </c>
      <c r="K93" s="3" t="s">
        <v>48</v>
      </c>
      <c r="L93" s="3" t="s">
        <v>49</v>
      </c>
      <c r="M93" s="3" t="s">
        <v>773</v>
      </c>
      <c r="N93" s="3" t="s">
        <v>51</v>
      </c>
      <c r="O93" s="3" t="s">
        <v>217</v>
      </c>
      <c r="P93" s="3" t="s">
        <v>218</v>
      </c>
      <c r="Q93" s="4" t="s">
        <v>476</v>
      </c>
      <c r="R93" s="3" t="s">
        <v>477</v>
      </c>
      <c r="S93" s="3" t="s">
        <v>519</v>
      </c>
      <c r="T93" s="3" t="s">
        <v>520</v>
      </c>
      <c r="U93" s="14" t="s">
        <v>3737</v>
      </c>
      <c r="V93" s="14" t="s">
        <v>3092</v>
      </c>
      <c r="W93" s="14" t="s">
        <v>3737</v>
      </c>
      <c r="X93" s="14" t="s">
        <v>3092</v>
      </c>
      <c r="Y93" s="3" t="s">
        <v>326</v>
      </c>
      <c r="Z93" s="3" t="s">
        <v>44</v>
      </c>
      <c r="AA93" s="3" t="s">
        <v>327</v>
      </c>
      <c r="AB93" s="3"/>
      <c r="AC93" s="3" t="s">
        <v>524</v>
      </c>
      <c r="AD93" s="3" t="s">
        <v>525</v>
      </c>
      <c r="AE93" s="3" t="s">
        <v>774</v>
      </c>
      <c r="AF93" s="3" t="s">
        <v>3738</v>
      </c>
      <c r="AG93" s="3" t="s">
        <v>2090</v>
      </c>
      <c r="AH93" s="3" t="s">
        <v>3739</v>
      </c>
      <c r="AI93" s="3" t="s">
        <v>3740</v>
      </c>
      <c r="AJ93" s="3"/>
      <c r="AK93" s="3" t="s">
        <v>117</v>
      </c>
      <c r="AL93" s="3" t="s">
        <v>58</v>
      </c>
      <c r="AM93" s="3" t="s">
        <v>775</v>
      </c>
      <c r="AN93" s="3" t="s">
        <v>539</v>
      </c>
    </row>
    <row r="94" spans="1:40" ht="64.5" x14ac:dyDescent="0.25">
      <c r="A94" s="2">
        <v>2169323</v>
      </c>
      <c r="B94" s="3" t="s">
        <v>3082</v>
      </c>
      <c r="C94" s="3" t="s">
        <v>3741</v>
      </c>
      <c r="D94" s="3" t="s">
        <v>3084</v>
      </c>
      <c r="E94" s="14">
        <v>382081536</v>
      </c>
      <c r="F94" s="14">
        <v>1581818</v>
      </c>
      <c r="G94" s="14">
        <v>0</v>
      </c>
      <c r="H94" s="4" t="s">
        <v>45</v>
      </c>
      <c r="I94" s="3" t="s">
        <v>1049</v>
      </c>
      <c r="J94" s="3" t="s">
        <v>1050</v>
      </c>
      <c r="K94" s="3" t="s">
        <v>48</v>
      </c>
      <c r="L94" s="3" t="s">
        <v>49</v>
      </c>
      <c r="M94" s="3" t="s">
        <v>1051</v>
      </c>
      <c r="N94" s="3" t="s">
        <v>51</v>
      </c>
      <c r="O94" s="3" t="s">
        <v>134</v>
      </c>
      <c r="P94" s="3" t="s">
        <v>135</v>
      </c>
      <c r="Q94" s="4" t="s">
        <v>918</v>
      </c>
      <c r="R94" s="3" t="s">
        <v>919</v>
      </c>
      <c r="S94" s="3" t="s">
        <v>920</v>
      </c>
      <c r="T94" s="3" t="s">
        <v>921</v>
      </c>
      <c r="U94" s="14" t="s">
        <v>3742</v>
      </c>
      <c r="V94" s="14" t="s">
        <v>3092</v>
      </c>
      <c r="W94" s="14" t="s">
        <v>3742</v>
      </c>
      <c r="X94" s="14" t="s">
        <v>3092</v>
      </c>
      <c r="Y94" s="3" t="s">
        <v>326</v>
      </c>
      <c r="Z94" s="3" t="s">
        <v>44</v>
      </c>
      <c r="AA94" s="3" t="s">
        <v>327</v>
      </c>
      <c r="AB94" s="3"/>
      <c r="AC94" s="3" t="s">
        <v>1052</v>
      </c>
      <c r="AD94" s="3" t="s">
        <v>1053</v>
      </c>
      <c r="AE94" s="3" t="s">
        <v>1054</v>
      </c>
      <c r="AF94" s="3" t="s">
        <v>3743</v>
      </c>
      <c r="AG94" s="3" t="s">
        <v>2134</v>
      </c>
      <c r="AH94" s="3" t="s">
        <v>3744</v>
      </c>
      <c r="AI94" s="3" t="s">
        <v>3745</v>
      </c>
      <c r="AJ94" s="3"/>
      <c r="AK94" s="3" t="s">
        <v>1038</v>
      </c>
      <c r="AL94" s="3" t="s">
        <v>972</v>
      </c>
      <c r="AM94" s="3" t="s">
        <v>1055</v>
      </c>
      <c r="AN94" s="3" t="s">
        <v>1056</v>
      </c>
    </row>
    <row r="95" spans="1:40" ht="51.75" x14ac:dyDescent="0.25">
      <c r="A95" s="2">
        <v>2169423</v>
      </c>
      <c r="B95" s="3" t="s">
        <v>3082</v>
      </c>
      <c r="C95" s="3" t="s">
        <v>3741</v>
      </c>
      <c r="D95" s="3" t="s">
        <v>3084</v>
      </c>
      <c r="E95" s="14">
        <v>5539200</v>
      </c>
      <c r="F95" s="14">
        <v>61153</v>
      </c>
      <c r="G95" s="14">
        <v>0</v>
      </c>
      <c r="H95" s="4" t="s">
        <v>45</v>
      </c>
      <c r="I95" s="3" t="s">
        <v>1393</v>
      </c>
      <c r="J95" s="3" t="s">
        <v>1394</v>
      </c>
      <c r="K95" s="3" t="s">
        <v>48</v>
      </c>
      <c r="L95" s="3" t="s">
        <v>49</v>
      </c>
      <c r="M95" s="3" t="s">
        <v>1395</v>
      </c>
      <c r="N95" s="3" t="s">
        <v>51</v>
      </c>
      <c r="O95" s="3" t="s">
        <v>65</v>
      </c>
      <c r="P95" s="3" t="s">
        <v>66</v>
      </c>
      <c r="Q95" s="4" t="s">
        <v>476</v>
      </c>
      <c r="R95" s="3" t="s">
        <v>477</v>
      </c>
      <c r="S95" s="3" t="s">
        <v>519</v>
      </c>
      <c r="T95" s="3" t="s">
        <v>520</v>
      </c>
      <c r="U95" s="14" t="s">
        <v>3746</v>
      </c>
      <c r="V95" s="14" t="s">
        <v>3092</v>
      </c>
      <c r="W95" s="14" t="s">
        <v>3746</v>
      </c>
      <c r="X95" s="14" t="s">
        <v>3092</v>
      </c>
      <c r="Y95" s="3" t="s">
        <v>326</v>
      </c>
      <c r="Z95" s="3" t="s">
        <v>44</v>
      </c>
      <c r="AA95" s="3" t="s">
        <v>327</v>
      </c>
      <c r="AB95" s="3"/>
      <c r="AC95" s="3" t="s">
        <v>1396</v>
      </c>
      <c r="AD95" s="3" t="s">
        <v>1397</v>
      </c>
      <c r="AE95" s="3" t="s">
        <v>1398</v>
      </c>
      <c r="AF95" s="3" t="s">
        <v>3747</v>
      </c>
      <c r="AG95" s="3" t="s">
        <v>2090</v>
      </c>
      <c r="AH95" s="3" t="s">
        <v>3748</v>
      </c>
      <c r="AI95" s="3" t="s">
        <v>3749</v>
      </c>
      <c r="AJ95" s="3"/>
      <c r="AK95" s="3" t="s">
        <v>1399</v>
      </c>
      <c r="AL95" s="3" t="s">
        <v>972</v>
      </c>
      <c r="AM95" s="3" t="s">
        <v>1400</v>
      </c>
      <c r="AN95" s="3" t="s">
        <v>1401</v>
      </c>
    </row>
    <row r="96" spans="1:40" ht="51.75" x14ac:dyDescent="0.25">
      <c r="A96" s="2">
        <v>2169523</v>
      </c>
      <c r="B96" s="3" t="s">
        <v>3082</v>
      </c>
      <c r="C96" s="3" t="s">
        <v>3750</v>
      </c>
      <c r="D96" s="3" t="s">
        <v>3084</v>
      </c>
      <c r="E96" s="14">
        <v>46550663</v>
      </c>
      <c r="F96" s="14">
        <v>513619</v>
      </c>
      <c r="G96" s="14">
        <v>0</v>
      </c>
      <c r="H96" s="4" t="s">
        <v>45</v>
      </c>
      <c r="I96" s="3" t="s">
        <v>1393</v>
      </c>
      <c r="J96" s="3" t="s">
        <v>1394</v>
      </c>
      <c r="K96" s="3" t="s">
        <v>48</v>
      </c>
      <c r="L96" s="3" t="s">
        <v>49</v>
      </c>
      <c r="M96" s="3" t="s">
        <v>1395</v>
      </c>
      <c r="N96" s="3" t="s">
        <v>51</v>
      </c>
      <c r="O96" s="3" t="s">
        <v>65</v>
      </c>
      <c r="P96" s="3" t="s">
        <v>66</v>
      </c>
      <c r="Q96" s="4" t="s">
        <v>476</v>
      </c>
      <c r="R96" s="3" t="s">
        <v>477</v>
      </c>
      <c r="S96" s="3" t="s">
        <v>519</v>
      </c>
      <c r="T96" s="3" t="s">
        <v>520</v>
      </c>
      <c r="U96" s="14" t="s">
        <v>3751</v>
      </c>
      <c r="V96" s="14" t="s">
        <v>3092</v>
      </c>
      <c r="W96" s="14" t="s">
        <v>3751</v>
      </c>
      <c r="X96" s="14" t="s">
        <v>3092</v>
      </c>
      <c r="Y96" s="3" t="s">
        <v>326</v>
      </c>
      <c r="Z96" s="3" t="s">
        <v>44</v>
      </c>
      <c r="AA96" s="3" t="s">
        <v>327</v>
      </c>
      <c r="AB96" s="3"/>
      <c r="AC96" s="3" t="s">
        <v>1396</v>
      </c>
      <c r="AD96" s="3" t="s">
        <v>1397</v>
      </c>
      <c r="AE96" s="3" t="s">
        <v>1398</v>
      </c>
      <c r="AF96" s="3" t="s">
        <v>3752</v>
      </c>
      <c r="AG96" s="3" t="s">
        <v>2108</v>
      </c>
      <c r="AH96" s="3" t="s">
        <v>3753</v>
      </c>
      <c r="AI96" s="3" t="s">
        <v>3754</v>
      </c>
      <c r="AJ96" s="3"/>
      <c r="AK96" s="3" t="s">
        <v>1399</v>
      </c>
      <c r="AL96" s="3" t="s">
        <v>972</v>
      </c>
      <c r="AM96" s="3" t="s">
        <v>1400</v>
      </c>
      <c r="AN96" s="3" t="s">
        <v>1401</v>
      </c>
    </row>
    <row r="97" spans="1:40" ht="64.5" x14ac:dyDescent="0.25">
      <c r="A97" s="2">
        <v>2169623</v>
      </c>
      <c r="B97" s="3" t="s">
        <v>3082</v>
      </c>
      <c r="C97" s="3" t="s">
        <v>3750</v>
      </c>
      <c r="D97" s="3" t="s">
        <v>3084</v>
      </c>
      <c r="E97" s="14">
        <v>6469998</v>
      </c>
      <c r="F97" s="14">
        <v>71023</v>
      </c>
      <c r="G97" s="14">
        <v>0</v>
      </c>
      <c r="H97" s="4" t="s">
        <v>45</v>
      </c>
      <c r="I97" s="3" t="s">
        <v>131</v>
      </c>
      <c r="J97" s="3" t="s">
        <v>132</v>
      </c>
      <c r="K97" s="3" t="s">
        <v>48</v>
      </c>
      <c r="L97" s="3" t="s">
        <v>49</v>
      </c>
      <c r="M97" s="3" t="s">
        <v>133</v>
      </c>
      <c r="N97" s="3" t="s">
        <v>51</v>
      </c>
      <c r="O97" s="3" t="s">
        <v>134</v>
      </c>
      <c r="P97" s="3" t="s">
        <v>135</v>
      </c>
      <c r="Q97" s="4" t="s">
        <v>476</v>
      </c>
      <c r="R97" s="3" t="s">
        <v>477</v>
      </c>
      <c r="S97" s="3" t="s">
        <v>519</v>
      </c>
      <c r="T97" s="3" t="s">
        <v>520</v>
      </c>
      <c r="U97" s="14" t="s">
        <v>3755</v>
      </c>
      <c r="V97" s="14" t="s">
        <v>3092</v>
      </c>
      <c r="W97" s="14" t="s">
        <v>3755</v>
      </c>
      <c r="X97" s="14" t="s">
        <v>3092</v>
      </c>
      <c r="Y97" s="3" t="s">
        <v>326</v>
      </c>
      <c r="Z97" s="3" t="s">
        <v>44</v>
      </c>
      <c r="AA97" s="3" t="s">
        <v>327</v>
      </c>
      <c r="AB97" s="3"/>
      <c r="AC97" s="3" t="s">
        <v>1326</v>
      </c>
      <c r="AD97" s="3" t="s">
        <v>1327</v>
      </c>
      <c r="AE97" s="3" t="s">
        <v>1328</v>
      </c>
      <c r="AF97" s="3" t="s">
        <v>3756</v>
      </c>
      <c r="AG97" s="3" t="s">
        <v>2083</v>
      </c>
      <c r="AH97" s="3" t="s">
        <v>3757</v>
      </c>
      <c r="AI97" s="3" t="s">
        <v>3758</v>
      </c>
      <c r="AJ97" s="3"/>
      <c r="AK97" s="3" t="s">
        <v>285</v>
      </c>
      <c r="AL97" s="3" t="s">
        <v>972</v>
      </c>
      <c r="AM97" s="3" t="s">
        <v>1329</v>
      </c>
      <c r="AN97" s="3" t="s">
        <v>1330</v>
      </c>
    </row>
    <row r="98" spans="1:40" ht="64.5" x14ac:dyDescent="0.25">
      <c r="A98" s="2">
        <v>2169723</v>
      </c>
      <c r="B98" s="3" t="s">
        <v>3082</v>
      </c>
      <c r="C98" s="3" t="s">
        <v>3750</v>
      </c>
      <c r="D98" s="3" t="s">
        <v>3084</v>
      </c>
      <c r="E98" s="14">
        <v>3700000</v>
      </c>
      <c r="F98" s="14">
        <v>40848</v>
      </c>
      <c r="G98" s="14">
        <v>0</v>
      </c>
      <c r="H98" s="4" t="s">
        <v>45</v>
      </c>
      <c r="I98" s="3" t="s">
        <v>131</v>
      </c>
      <c r="J98" s="3" t="s">
        <v>132</v>
      </c>
      <c r="K98" s="3" t="s">
        <v>48</v>
      </c>
      <c r="L98" s="3" t="s">
        <v>49</v>
      </c>
      <c r="M98" s="3" t="s">
        <v>133</v>
      </c>
      <c r="N98" s="3" t="s">
        <v>51</v>
      </c>
      <c r="O98" s="3" t="s">
        <v>134</v>
      </c>
      <c r="P98" s="3" t="s">
        <v>135</v>
      </c>
      <c r="Q98" s="4" t="s">
        <v>476</v>
      </c>
      <c r="R98" s="3" t="s">
        <v>477</v>
      </c>
      <c r="S98" s="3" t="s">
        <v>519</v>
      </c>
      <c r="T98" s="3" t="s">
        <v>520</v>
      </c>
      <c r="U98" s="14" t="s">
        <v>3759</v>
      </c>
      <c r="V98" s="14" t="s">
        <v>3092</v>
      </c>
      <c r="W98" s="14" t="s">
        <v>3759</v>
      </c>
      <c r="X98" s="14" t="s">
        <v>3092</v>
      </c>
      <c r="Y98" s="3" t="s">
        <v>326</v>
      </c>
      <c r="Z98" s="3" t="s">
        <v>44</v>
      </c>
      <c r="AA98" s="3" t="s">
        <v>327</v>
      </c>
      <c r="AB98" s="3"/>
      <c r="AC98" s="3" t="s">
        <v>1326</v>
      </c>
      <c r="AD98" s="3" t="s">
        <v>1327</v>
      </c>
      <c r="AE98" s="3" t="s">
        <v>1328</v>
      </c>
      <c r="AF98" s="3" t="s">
        <v>3760</v>
      </c>
      <c r="AG98" s="3" t="s">
        <v>2083</v>
      </c>
      <c r="AH98" s="3" t="s">
        <v>3761</v>
      </c>
      <c r="AI98" s="3" t="s">
        <v>3762</v>
      </c>
      <c r="AJ98" s="3"/>
      <c r="AK98" s="3" t="s">
        <v>285</v>
      </c>
      <c r="AL98" s="3" t="s">
        <v>972</v>
      </c>
      <c r="AM98" s="3" t="s">
        <v>1329</v>
      </c>
      <c r="AN98" s="3" t="s">
        <v>1330</v>
      </c>
    </row>
    <row r="99" spans="1:40" ht="64.5" x14ac:dyDescent="0.25">
      <c r="A99" s="2">
        <v>2169823</v>
      </c>
      <c r="B99" s="3" t="s">
        <v>3082</v>
      </c>
      <c r="C99" s="3" t="s">
        <v>3763</v>
      </c>
      <c r="D99" s="3" t="s">
        <v>3084</v>
      </c>
      <c r="E99" s="14">
        <v>6469998</v>
      </c>
      <c r="F99" s="14">
        <v>71023</v>
      </c>
      <c r="G99" s="14">
        <v>0</v>
      </c>
      <c r="H99" s="4" t="s">
        <v>45</v>
      </c>
      <c r="I99" s="3" t="s">
        <v>131</v>
      </c>
      <c r="J99" s="3" t="s">
        <v>132</v>
      </c>
      <c r="K99" s="3" t="s">
        <v>48</v>
      </c>
      <c r="L99" s="3" t="s">
        <v>49</v>
      </c>
      <c r="M99" s="3" t="s">
        <v>133</v>
      </c>
      <c r="N99" s="3" t="s">
        <v>51</v>
      </c>
      <c r="O99" s="3" t="s">
        <v>134</v>
      </c>
      <c r="P99" s="3" t="s">
        <v>135</v>
      </c>
      <c r="Q99" s="4" t="s">
        <v>476</v>
      </c>
      <c r="R99" s="3" t="s">
        <v>477</v>
      </c>
      <c r="S99" s="3" t="s">
        <v>519</v>
      </c>
      <c r="T99" s="3" t="s">
        <v>520</v>
      </c>
      <c r="U99" s="14" t="s">
        <v>3755</v>
      </c>
      <c r="V99" s="14" t="s">
        <v>3092</v>
      </c>
      <c r="W99" s="14" t="s">
        <v>3755</v>
      </c>
      <c r="X99" s="14" t="s">
        <v>3092</v>
      </c>
      <c r="Y99" s="3" t="s">
        <v>326</v>
      </c>
      <c r="Z99" s="3" t="s">
        <v>44</v>
      </c>
      <c r="AA99" s="3" t="s">
        <v>327</v>
      </c>
      <c r="AB99" s="3"/>
      <c r="AC99" s="3" t="s">
        <v>1326</v>
      </c>
      <c r="AD99" s="3" t="s">
        <v>1327</v>
      </c>
      <c r="AE99" s="3" t="s">
        <v>1328</v>
      </c>
      <c r="AF99" s="3" t="s">
        <v>3764</v>
      </c>
      <c r="AG99" s="3" t="s">
        <v>2083</v>
      </c>
      <c r="AH99" s="3" t="s">
        <v>3765</v>
      </c>
      <c r="AI99" s="3" t="s">
        <v>3766</v>
      </c>
      <c r="AJ99" s="3"/>
      <c r="AK99" s="3" t="s">
        <v>285</v>
      </c>
      <c r="AL99" s="3" t="s">
        <v>972</v>
      </c>
      <c r="AM99" s="3" t="s">
        <v>1329</v>
      </c>
      <c r="AN99" s="3" t="s">
        <v>1330</v>
      </c>
    </row>
    <row r="100" spans="1:40" ht="64.5" x14ac:dyDescent="0.25">
      <c r="A100" s="2">
        <v>2169923</v>
      </c>
      <c r="B100" s="3" t="s">
        <v>3082</v>
      </c>
      <c r="C100" s="3" t="s">
        <v>3763</v>
      </c>
      <c r="D100" s="3" t="s">
        <v>3084</v>
      </c>
      <c r="E100" s="14">
        <v>9758000</v>
      </c>
      <c r="F100" s="14">
        <v>107728</v>
      </c>
      <c r="G100" s="14">
        <v>0</v>
      </c>
      <c r="H100" s="4" t="s">
        <v>45</v>
      </c>
      <c r="I100" s="3" t="s">
        <v>131</v>
      </c>
      <c r="J100" s="3" t="s">
        <v>132</v>
      </c>
      <c r="K100" s="3" t="s">
        <v>48</v>
      </c>
      <c r="L100" s="3" t="s">
        <v>49</v>
      </c>
      <c r="M100" s="3" t="s">
        <v>133</v>
      </c>
      <c r="N100" s="3" t="s">
        <v>51</v>
      </c>
      <c r="O100" s="3" t="s">
        <v>134</v>
      </c>
      <c r="P100" s="3" t="s">
        <v>135</v>
      </c>
      <c r="Q100" s="4" t="s">
        <v>476</v>
      </c>
      <c r="R100" s="3" t="s">
        <v>477</v>
      </c>
      <c r="S100" s="3" t="s">
        <v>519</v>
      </c>
      <c r="T100" s="3" t="s">
        <v>520</v>
      </c>
      <c r="U100" s="14" t="s">
        <v>3767</v>
      </c>
      <c r="V100" s="14" t="s">
        <v>3092</v>
      </c>
      <c r="W100" s="14" t="s">
        <v>3767</v>
      </c>
      <c r="X100" s="14" t="s">
        <v>3092</v>
      </c>
      <c r="Y100" s="3" t="s">
        <v>326</v>
      </c>
      <c r="Z100" s="3" t="s">
        <v>44</v>
      </c>
      <c r="AA100" s="3" t="s">
        <v>327</v>
      </c>
      <c r="AB100" s="3"/>
      <c r="AC100" s="3" t="s">
        <v>1326</v>
      </c>
      <c r="AD100" s="3" t="s">
        <v>1327</v>
      </c>
      <c r="AE100" s="3" t="s">
        <v>1328</v>
      </c>
      <c r="AF100" s="3" t="s">
        <v>3768</v>
      </c>
      <c r="AG100" s="3" t="s">
        <v>2083</v>
      </c>
      <c r="AH100" s="3" t="s">
        <v>3769</v>
      </c>
      <c r="AI100" s="3" t="s">
        <v>3770</v>
      </c>
      <c r="AJ100" s="3"/>
      <c r="AK100" s="3" t="s">
        <v>285</v>
      </c>
      <c r="AL100" s="3" t="s">
        <v>972</v>
      </c>
      <c r="AM100" s="3" t="s">
        <v>1329</v>
      </c>
      <c r="AN100" s="3" t="s">
        <v>1330</v>
      </c>
    </row>
    <row r="101" spans="1:40" ht="51.75" x14ac:dyDescent="0.25">
      <c r="A101" s="2">
        <v>2170023</v>
      </c>
      <c r="B101" s="3" t="s">
        <v>3082</v>
      </c>
      <c r="C101" s="3" t="s">
        <v>3763</v>
      </c>
      <c r="D101" s="3" t="s">
        <v>3084</v>
      </c>
      <c r="E101" s="14">
        <v>3819900</v>
      </c>
      <c r="F101" s="14">
        <v>207173</v>
      </c>
      <c r="G101" s="14">
        <v>0</v>
      </c>
      <c r="H101" s="4" t="s">
        <v>45</v>
      </c>
      <c r="I101" s="3" t="s">
        <v>1556</v>
      </c>
      <c r="J101" s="3" t="s">
        <v>1557</v>
      </c>
      <c r="K101" s="3" t="s">
        <v>48</v>
      </c>
      <c r="L101" s="3" t="s">
        <v>49</v>
      </c>
      <c r="M101" s="3" t="s">
        <v>1558</v>
      </c>
      <c r="N101" s="3" t="s">
        <v>51</v>
      </c>
      <c r="O101" s="3" t="s">
        <v>217</v>
      </c>
      <c r="P101" s="3" t="s">
        <v>218</v>
      </c>
      <c r="Q101" s="4" t="s">
        <v>476</v>
      </c>
      <c r="R101" s="3" t="s">
        <v>477</v>
      </c>
      <c r="S101" s="3" t="s">
        <v>519</v>
      </c>
      <c r="T101" s="3" t="s">
        <v>520</v>
      </c>
      <c r="U101" s="14" t="s">
        <v>3771</v>
      </c>
      <c r="V101" s="14" t="s">
        <v>3092</v>
      </c>
      <c r="W101" s="14" t="s">
        <v>3771</v>
      </c>
      <c r="X101" s="14" t="s">
        <v>3092</v>
      </c>
      <c r="Y101" s="3" t="s">
        <v>326</v>
      </c>
      <c r="Z101" s="3" t="s">
        <v>44</v>
      </c>
      <c r="AA101" s="3" t="s">
        <v>327</v>
      </c>
      <c r="AB101" s="3"/>
      <c r="AC101" s="3" t="s">
        <v>1708</v>
      </c>
      <c r="AD101" s="3" t="s">
        <v>1709</v>
      </c>
      <c r="AE101" s="3" t="s">
        <v>1923</v>
      </c>
      <c r="AF101" s="3" t="s">
        <v>3772</v>
      </c>
      <c r="AG101" s="3" t="s">
        <v>2083</v>
      </c>
      <c r="AH101" s="3" t="s">
        <v>3773</v>
      </c>
      <c r="AI101" s="3" t="s">
        <v>3774</v>
      </c>
      <c r="AJ101" s="3"/>
      <c r="AK101" s="3" t="s">
        <v>1924</v>
      </c>
      <c r="AL101" s="3" t="s">
        <v>972</v>
      </c>
      <c r="AM101" s="3" t="s">
        <v>1925</v>
      </c>
      <c r="AN101" s="3" t="s">
        <v>1926</v>
      </c>
    </row>
    <row r="102" spans="1:40" ht="51.75" x14ac:dyDescent="0.25">
      <c r="A102" s="2">
        <v>2170123</v>
      </c>
      <c r="B102" s="3" t="s">
        <v>3082</v>
      </c>
      <c r="C102" s="3" t="s">
        <v>3775</v>
      </c>
      <c r="D102" s="3" t="s">
        <v>3084</v>
      </c>
      <c r="E102" s="14">
        <v>1431000</v>
      </c>
      <c r="F102" s="14">
        <v>51573</v>
      </c>
      <c r="G102" s="14">
        <v>0</v>
      </c>
      <c r="H102" s="4" t="s">
        <v>45</v>
      </c>
      <c r="I102" s="3" t="s">
        <v>1556</v>
      </c>
      <c r="J102" s="3" t="s">
        <v>1557</v>
      </c>
      <c r="K102" s="3" t="s">
        <v>48</v>
      </c>
      <c r="L102" s="3" t="s">
        <v>49</v>
      </c>
      <c r="M102" s="3" t="s">
        <v>1558</v>
      </c>
      <c r="N102" s="3" t="s">
        <v>51</v>
      </c>
      <c r="O102" s="3" t="s">
        <v>217</v>
      </c>
      <c r="P102" s="3" t="s">
        <v>218</v>
      </c>
      <c r="Q102" s="4" t="s">
        <v>476</v>
      </c>
      <c r="R102" s="3" t="s">
        <v>477</v>
      </c>
      <c r="S102" s="3" t="s">
        <v>519</v>
      </c>
      <c r="T102" s="3" t="s">
        <v>520</v>
      </c>
      <c r="U102" s="14" t="s">
        <v>3776</v>
      </c>
      <c r="V102" s="14" t="s">
        <v>3092</v>
      </c>
      <c r="W102" s="14" t="s">
        <v>3776</v>
      </c>
      <c r="X102" s="14" t="s">
        <v>3092</v>
      </c>
      <c r="Y102" s="3" t="s">
        <v>326</v>
      </c>
      <c r="Z102" s="3" t="s">
        <v>44</v>
      </c>
      <c r="AA102" s="3" t="s">
        <v>327</v>
      </c>
      <c r="AB102" s="3"/>
      <c r="AC102" s="3" t="s">
        <v>1708</v>
      </c>
      <c r="AD102" s="3" t="s">
        <v>1709</v>
      </c>
      <c r="AE102" s="3" t="s">
        <v>1923</v>
      </c>
      <c r="AF102" s="3" t="s">
        <v>3777</v>
      </c>
      <c r="AG102" s="3" t="s">
        <v>3728</v>
      </c>
      <c r="AH102" s="3" t="s">
        <v>3778</v>
      </c>
      <c r="AI102" s="3" t="s">
        <v>3779</v>
      </c>
      <c r="AJ102" s="3"/>
      <c r="AK102" s="3" t="s">
        <v>1924</v>
      </c>
      <c r="AL102" s="3" t="s">
        <v>972</v>
      </c>
      <c r="AM102" s="3" t="s">
        <v>1925</v>
      </c>
      <c r="AN102" s="3" t="s">
        <v>1926</v>
      </c>
    </row>
    <row r="103" spans="1:40" ht="77.25" x14ac:dyDescent="0.25">
      <c r="A103" s="2">
        <v>2170223</v>
      </c>
      <c r="B103" s="3" t="s">
        <v>3082</v>
      </c>
      <c r="C103" s="3" t="s">
        <v>3775</v>
      </c>
      <c r="D103" s="3" t="s">
        <v>3084</v>
      </c>
      <c r="E103" s="14">
        <v>12617498</v>
      </c>
      <c r="F103" s="14">
        <v>138367</v>
      </c>
      <c r="G103" s="14">
        <v>0</v>
      </c>
      <c r="H103" s="4" t="s">
        <v>45</v>
      </c>
      <c r="I103" s="3" t="s">
        <v>131</v>
      </c>
      <c r="J103" s="3" t="s">
        <v>132</v>
      </c>
      <c r="K103" s="3" t="s">
        <v>48</v>
      </c>
      <c r="L103" s="3" t="s">
        <v>49</v>
      </c>
      <c r="M103" s="3" t="s">
        <v>133</v>
      </c>
      <c r="N103" s="3" t="s">
        <v>51</v>
      </c>
      <c r="O103" s="3" t="s">
        <v>134</v>
      </c>
      <c r="P103" s="3" t="s">
        <v>135</v>
      </c>
      <c r="Q103" s="4" t="s">
        <v>476</v>
      </c>
      <c r="R103" s="3" t="s">
        <v>477</v>
      </c>
      <c r="S103" s="3" t="s">
        <v>519</v>
      </c>
      <c r="T103" s="3" t="s">
        <v>520</v>
      </c>
      <c r="U103" s="14" t="s">
        <v>3780</v>
      </c>
      <c r="V103" s="14" t="s">
        <v>3092</v>
      </c>
      <c r="W103" s="14" t="s">
        <v>3780</v>
      </c>
      <c r="X103" s="14" t="s">
        <v>3092</v>
      </c>
      <c r="Y103" s="3" t="s">
        <v>326</v>
      </c>
      <c r="Z103" s="3" t="s">
        <v>44</v>
      </c>
      <c r="AA103" s="3" t="s">
        <v>327</v>
      </c>
      <c r="AB103" s="3"/>
      <c r="AC103" s="3" t="s">
        <v>1139</v>
      </c>
      <c r="AD103" s="3" t="s">
        <v>1140</v>
      </c>
      <c r="AE103" s="3" t="s">
        <v>1218</v>
      </c>
      <c r="AF103" s="3" t="s">
        <v>3781</v>
      </c>
      <c r="AG103" s="3" t="s">
        <v>2018</v>
      </c>
      <c r="AH103" s="3" t="s">
        <v>3782</v>
      </c>
      <c r="AI103" s="3" t="s">
        <v>3783</v>
      </c>
      <c r="AJ103" s="3"/>
      <c r="AK103" s="3" t="s">
        <v>1210</v>
      </c>
      <c r="AL103" s="3" t="s">
        <v>972</v>
      </c>
      <c r="AM103" s="3" t="s">
        <v>1219</v>
      </c>
      <c r="AN103" s="3" t="s">
        <v>539</v>
      </c>
    </row>
    <row r="104" spans="1:40" ht="77.25" x14ac:dyDescent="0.25">
      <c r="A104" s="2">
        <v>2170323</v>
      </c>
      <c r="B104" s="3" t="s">
        <v>3082</v>
      </c>
      <c r="C104" s="3" t="s">
        <v>3775</v>
      </c>
      <c r="D104" s="3" t="s">
        <v>3084</v>
      </c>
      <c r="E104" s="14">
        <v>19049998</v>
      </c>
      <c r="F104" s="14">
        <v>209907</v>
      </c>
      <c r="G104" s="14">
        <v>0</v>
      </c>
      <c r="H104" s="4" t="s">
        <v>45</v>
      </c>
      <c r="I104" s="3" t="s">
        <v>131</v>
      </c>
      <c r="J104" s="3" t="s">
        <v>132</v>
      </c>
      <c r="K104" s="3" t="s">
        <v>48</v>
      </c>
      <c r="L104" s="3" t="s">
        <v>49</v>
      </c>
      <c r="M104" s="3" t="s">
        <v>133</v>
      </c>
      <c r="N104" s="3" t="s">
        <v>51</v>
      </c>
      <c r="O104" s="3" t="s">
        <v>134</v>
      </c>
      <c r="P104" s="3" t="s">
        <v>135</v>
      </c>
      <c r="Q104" s="4" t="s">
        <v>476</v>
      </c>
      <c r="R104" s="3" t="s">
        <v>477</v>
      </c>
      <c r="S104" s="3" t="s">
        <v>519</v>
      </c>
      <c r="T104" s="3" t="s">
        <v>520</v>
      </c>
      <c r="U104" s="14" t="s">
        <v>3784</v>
      </c>
      <c r="V104" s="14" t="s">
        <v>3092</v>
      </c>
      <c r="W104" s="14" t="s">
        <v>3784</v>
      </c>
      <c r="X104" s="14" t="s">
        <v>3092</v>
      </c>
      <c r="Y104" s="3" t="s">
        <v>326</v>
      </c>
      <c r="Z104" s="3" t="s">
        <v>44</v>
      </c>
      <c r="AA104" s="3" t="s">
        <v>327</v>
      </c>
      <c r="AB104" s="3"/>
      <c r="AC104" s="3" t="s">
        <v>1139</v>
      </c>
      <c r="AD104" s="3" t="s">
        <v>1140</v>
      </c>
      <c r="AE104" s="3" t="s">
        <v>1218</v>
      </c>
      <c r="AF104" s="3" t="s">
        <v>3785</v>
      </c>
      <c r="AG104" s="3" t="s">
        <v>2018</v>
      </c>
      <c r="AH104" s="3" t="s">
        <v>3786</v>
      </c>
      <c r="AI104" s="3" t="s">
        <v>3787</v>
      </c>
      <c r="AJ104" s="3"/>
      <c r="AK104" s="3" t="s">
        <v>1210</v>
      </c>
      <c r="AL104" s="3" t="s">
        <v>972</v>
      </c>
      <c r="AM104" s="3" t="s">
        <v>1219</v>
      </c>
      <c r="AN104" s="3" t="s">
        <v>539</v>
      </c>
    </row>
    <row r="105" spans="1:40" ht="77.25" x14ac:dyDescent="0.25">
      <c r="A105" s="2">
        <v>2170423</v>
      </c>
      <c r="B105" s="3" t="s">
        <v>3082</v>
      </c>
      <c r="C105" s="3" t="s">
        <v>3788</v>
      </c>
      <c r="D105" s="3" t="s">
        <v>3084</v>
      </c>
      <c r="E105" s="14">
        <v>19049998</v>
      </c>
      <c r="F105" s="14">
        <v>209907</v>
      </c>
      <c r="G105" s="14">
        <v>0</v>
      </c>
      <c r="H105" s="4" t="s">
        <v>45</v>
      </c>
      <c r="I105" s="3" t="s">
        <v>131</v>
      </c>
      <c r="J105" s="3" t="s">
        <v>132</v>
      </c>
      <c r="K105" s="3" t="s">
        <v>48</v>
      </c>
      <c r="L105" s="3" t="s">
        <v>49</v>
      </c>
      <c r="M105" s="3" t="s">
        <v>133</v>
      </c>
      <c r="N105" s="3" t="s">
        <v>51</v>
      </c>
      <c r="O105" s="3" t="s">
        <v>134</v>
      </c>
      <c r="P105" s="3" t="s">
        <v>135</v>
      </c>
      <c r="Q105" s="4" t="s">
        <v>476</v>
      </c>
      <c r="R105" s="3" t="s">
        <v>477</v>
      </c>
      <c r="S105" s="3" t="s">
        <v>519</v>
      </c>
      <c r="T105" s="3" t="s">
        <v>520</v>
      </c>
      <c r="U105" s="14" t="s">
        <v>3784</v>
      </c>
      <c r="V105" s="14" t="s">
        <v>3092</v>
      </c>
      <c r="W105" s="14" t="s">
        <v>3784</v>
      </c>
      <c r="X105" s="14" t="s">
        <v>3092</v>
      </c>
      <c r="Y105" s="3" t="s">
        <v>326</v>
      </c>
      <c r="Z105" s="3" t="s">
        <v>44</v>
      </c>
      <c r="AA105" s="3" t="s">
        <v>327</v>
      </c>
      <c r="AB105" s="3"/>
      <c r="AC105" s="3" t="s">
        <v>1139</v>
      </c>
      <c r="AD105" s="3" t="s">
        <v>1140</v>
      </c>
      <c r="AE105" s="3" t="s">
        <v>1218</v>
      </c>
      <c r="AF105" s="3" t="s">
        <v>3789</v>
      </c>
      <c r="AG105" s="3" t="s">
        <v>2083</v>
      </c>
      <c r="AH105" s="3" t="s">
        <v>3790</v>
      </c>
      <c r="AI105" s="3" t="s">
        <v>3791</v>
      </c>
      <c r="AJ105" s="3"/>
      <c r="AK105" s="3" t="s">
        <v>1210</v>
      </c>
      <c r="AL105" s="3" t="s">
        <v>972</v>
      </c>
      <c r="AM105" s="3" t="s">
        <v>1219</v>
      </c>
      <c r="AN105" s="3" t="s">
        <v>539</v>
      </c>
    </row>
    <row r="106" spans="1:40" ht="77.25" x14ac:dyDescent="0.25">
      <c r="A106" s="2">
        <v>2170523</v>
      </c>
      <c r="B106" s="3" t="s">
        <v>3082</v>
      </c>
      <c r="C106" s="3" t="s">
        <v>3788</v>
      </c>
      <c r="D106" s="3" t="s">
        <v>3084</v>
      </c>
      <c r="E106" s="14">
        <v>15000000</v>
      </c>
      <c r="F106" s="14">
        <v>165600</v>
      </c>
      <c r="G106" s="14">
        <v>0</v>
      </c>
      <c r="H106" s="4" t="s">
        <v>45</v>
      </c>
      <c r="I106" s="3" t="s">
        <v>131</v>
      </c>
      <c r="J106" s="3" t="s">
        <v>132</v>
      </c>
      <c r="K106" s="3" t="s">
        <v>48</v>
      </c>
      <c r="L106" s="3" t="s">
        <v>49</v>
      </c>
      <c r="M106" s="3" t="s">
        <v>133</v>
      </c>
      <c r="N106" s="3" t="s">
        <v>51</v>
      </c>
      <c r="O106" s="3" t="s">
        <v>134</v>
      </c>
      <c r="P106" s="3" t="s">
        <v>135</v>
      </c>
      <c r="Q106" s="4" t="s">
        <v>476</v>
      </c>
      <c r="R106" s="3" t="s">
        <v>477</v>
      </c>
      <c r="S106" s="3" t="s">
        <v>519</v>
      </c>
      <c r="T106" s="3" t="s">
        <v>520</v>
      </c>
      <c r="U106" s="14" t="s">
        <v>3792</v>
      </c>
      <c r="V106" s="14" t="s">
        <v>3092</v>
      </c>
      <c r="W106" s="14" t="s">
        <v>3792</v>
      </c>
      <c r="X106" s="14" t="s">
        <v>3092</v>
      </c>
      <c r="Y106" s="3" t="s">
        <v>326</v>
      </c>
      <c r="Z106" s="3" t="s">
        <v>44</v>
      </c>
      <c r="AA106" s="3" t="s">
        <v>327</v>
      </c>
      <c r="AB106" s="3"/>
      <c r="AC106" s="3" t="s">
        <v>1139</v>
      </c>
      <c r="AD106" s="3" t="s">
        <v>1140</v>
      </c>
      <c r="AE106" s="3" t="s">
        <v>1218</v>
      </c>
      <c r="AF106" s="3" t="s">
        <v>3793</v>
      </c>
      <c r="AG106" s="3" t="s">
        <v>2083</v>
      </c>
      <c r="AH106" s="3" t="s">
        <v>3794</v>
      </c>
      <c r="AI106" s="3" t="s">
        <v>3795</v>
      </c>
      <c r="AJ106" s="3"/>
      <c r="AK106" s="3" t="s">
        <v>1210</v>
      </c>
      <c r="AL106" s="3" t="s">
        <v>972</v>
      </c>
      <c r="AM106" s="3" t="s">
        <v>1219</v>
      </c>
      <c r="AN106" s="3" t="s">
        <v>539</v>
      </c>
    </row>
    <row r="107" spans="1:40" ht="77.25" x14ac:dyDescent="0.25">
      <c r="A107" s="2">
        <v>2171123</v>
      </c>
      <c r="B107" s="3" t="s">
        <v>3082</v>
      </c>
      <c r="C107" s="3" t="s">
        <v>3796</v>
      </c>
      <c r="D107" s="3" t="s">
        <v>3084</v>
      </c>
      <c r="E107" s="14">
        <v>19000000</v>
      </c>
      <c r="F107" s="14">
        <v>209760</v>
      </c>
      <c r="G107" s="14">
        <v>0</v>
      </c>
      <c r="H107" s="4" t="s">
        <v>45</v>
      </c>
      <c r="I107" s="3" t="s">
        <v>131</v>
      </c>
      <c r="J107" s="3" t="s">
        <v>132</v>
      </c>
      <c r="K107" s="3" t="s">
        <v>48</v>
      </c>
      <c r="L107" s="3" t="s">
        <v>49</v>
      </c>
      <c r="M107" s="3" t="s">
        <v>133</v>
      </c>
      <c r="N107" s="3" t="s">
        <v>51</v>
      </c>
      <c r="O107" s="3" t="s">
        <v>134</v>
      </c>
      <c r="P107" s="3" t="s">
        <v>135</v>
      </c>
      <c r="Q107" s="4" t="s">
        <v>476</v>
      </c>
      <c r="R107" s="3" t="s">
        <v>477</v>
      </c>
      <c r="S107" s="3" t="s">
        <v>519</v>
      </c>
      <c r="T107" s="3" t="s">
        <v>520</v>
      </c>
      <c r="U107" s="14" t="s">
        <v>3797</v>
      </c>
      <c r="V107" s="14" t="s">
        <v>3092</v>
      </c>
      <c r="W107" s="14" t="s">
        <v>3797</v>
      </c>
      <c r="X107" s="14" t="s">
        <v>3092</v>
      </c>
      <c r="Y107" s="3" t="s">
        <v>326</v>
      </c>
      <c r="Z107" s="3" t="s">
        <v>44</v>
      </c>
      <c r="AA107" s="3" t="s">
        <v>327</v>
      </c>
      <c r="AB107" s="3"/>
      <c r="AC107" s="3" t="s">
        <v>1139</v>
      </c>
      <c r="AD107" s="3" t="s">
        <v>1140</v>
      </c>
      <c r="AE107" s="3" t="s">
        <v>1218</v>
      </c>
      <c r="AF107" s="3" t="s">
        <v>3798</v>
      </c>
      <c r="AG107" s="3" t="s">
        <v>2083</v>
      </c>
      <c r="AH107" s="3" t="s">
        <v>3799</v>
      </c>
      <c r="AI107" s="3" t="s">
        <v>3800</v>
      </c>
      <c r="AJ107" s="3"/>
      <c r="AK107" s="3" t="s">
        <v>1210</v>
      </c>
      <c r="AL107" s="3" t="s">
        <v>972</v>
      </c>
      <c r="AM107" s="3" t="s">
        <v>1219</v>
      </c>
      <c r="AN107" s="3" t="s">
        <v>539</v>
      </c>
    </row>
    <row r="108" spans="1:40" ht="77.25" x14ac:dyDescent="0.25">
      <c r="A108" s="2">
        <v>2172023</v>
      </c>
      <c r="B108" s="3" t="s">
        <v>3082</v>
      </c>
      <c r="C108" s="3" t="s">
        <v>3796</v>
      </c>
      <c r="D108" s="3" t="s">
        <v>3084</v>
      </c>
      <c r="E108" s="14">
        <v>14990000</v>
      </c>
      <c r="F108" s="14">
        <v>165490</v>
      </c>
      <c r="G108" s="14">
        <v>0</v>
      </c>
      <c r="H108" s="4" t="s">
        <v>45</v>
      </c>
      <c r="I108" s="3" t="s">
        <v>131</v>
      </c>
      <c r="J108" s="3" t="s">
        <v>132</v>
      </c>
      <c r="K108" s="3" t="s">
        <v>48</v>
      </c>
      <c r="L108" s="3" t="s">
        <v>49</v>
      </c>
      <c r="M108" s="3" t="s">
        <v>133</v>
      </c>
      <c r="N108" s="3" t="s">
        <v>51</v>
      </c>
      <c r="O108" s="3" t="s">
        <v>134</v>
      </c>
      <c r="P108" s="3" t="s">
        <v>135</v>
      </c>
      <c r="Q108" s="4" t="s">
        <v>476</v>
      </c>
      <c r="R108" s="3" t="s">
        <v>477</v>
      </c>
      <c r="S108" s="3" t="s">
        <v>519</v>
      </c>
      <c r="T108" s="3" t="s">
        <v>520</v>
      </c>
      <c r="U108" s="14" t="s">
        <v>3801</v>
      </c>
      <c r="V108" s="14" t="s">
        <v>3092</v>
      </c>
      <c r="W108" s="14" t="s">
        <v>3801</v>
      </c>
      <c r="X108" s="14" t="s">
        <v>3092</v>
      </c>
      <c r="Y108" s="3" t="s">
        <v>326</v>
      </c>
      <c r="Z108" s="3" t="s">
        <v>44</v>
      </c>
      <c r="AA108" s="3" t="s">
        <v>327</v>
      </c>
      <c r="AB108" s="3"/>
      <c r="AC108" s="3" t="s">
        <v>1139</v>
      </c>
      <c r="AD108" s="3" t="s">
        <v>1140</v>
      </c>
      <c r="AE108" s="3" t="s">
        <v>1218</v>
      </c>
      <c r="AF108" s="3" t="s">
        <v>3802</v>
      </c>
      <c r="AG108" s="3" t="s">
        <v>2108</v>
      </c>
      <c r="AH108" s="3" t="s">
        <v>3803</v>
      </c>
      <c r="AI108" s="3" t="s">
        <v>3804</v>
      </c>
      <c r="AJ108" s="3"/>
      <c r="AK108" s="3" t="s">
        <v>1210</v>
      </c>
      <c r="AL108" s="3" t="s">
        <v>972</v>
      </c>
      <c r="AM108" s="3" t="s">
        <v>1219</v>
      </c>
      <c r="AN108" s="3" t="s">
        <v>539</v>
      </c>
    </row>
    <row r="109" spans="1:40" ht="39" x14ac:dyDescent="0.25">
      <c r="A109" s="2">
        <v>2173123</v>
      </c>
      <c r="B109" s="3" t="s">
        <v>3082</v>
      </c>
      <c r="C109" s="3" t="s">
        <v>3805</v>
      </c>
      <c r="D109" s="3" t="s">
        <v>3084</v>
      </c>
      <c r="E109" s="14">
        <v>2343400</v>
      </c>
      <c r="F109" s="14">
        <v>69505</v>
      </c>
      <c r="G109" s="14">
        <v>0</v>
      </c>
      <c r="H109" s="4" t="s">
        <v>45</v>
      </c>
      <c r="I109" s="3" t="s">
        <v>3385</v>
      </c>
      <c r="J109" s="3" t="s">
        <v>3386</v>
      </c>
      <c r="K109" s="3" t="s">
        <v>48</v>
      </c>
      <c r="L109" s="3" t="s">
        <v>49</v>
      </c>
      <c r="M109" s="3" t="s">
        <v>3387</v>
      </c>
      <c r="N109" s="3" t="s">
        <v>51</v>
      </c>
      <c r="O109" s="3" t="s">
        <v>65</v>
      </c>
      <c r="P109" s="3" t="s">
        <v>66</v>
      </c>
      <c r="Q109" s="4" t="s">
        <v>38</v>
      </c>
      <c r="R109" s="3" t="s">
        <v>39</v>
      </c>
      <c r="S109" s="3" t="s">
        <v>400</v>
      </c>
      <c r="T109" s="3" t="s">
        <v>401</v>
      </c>
      <c r="U109" s="14" t="s">
        <v>3806</v>
      </c>
      <c r="V109" s="14" t="s">
        <v>3092</v>
      </c>
      <c r="W109" s="14" t="s">
        <v>3806</v>
      </c>
      <c r="X109" s="14" t="s">
        <v>3092</v>
      </c>
      <c r="Y109" s="3" t="s">
        <v>326</v>
      </c>
      <c r="Z109" s="3" t="s">
        <v>44</v>
      </c>
      <c r="AA109" s="3" t="s">
        <v>327</v>
      </c>
      <c r="AB109" s="3"/>
      <c r="AC109" s="3" t="s">
        <v>3389</v>
      </c>
      <c r="AD109" s="3" t="s">
        <v>3390</v>
      </c>
      <c r="AE109" s="3" t="s">
        <v>3391</v>
      </c>
      <c r="AF109" s="3" t="s">
        <v>3807</v>
      </c>
      <c r="AG109" s="3" t="s">
        <v>2749</v>
      </c>
      <c r="AH109" s="3" t="s">
        <v>3808</v>
      </c>
      <c r="AI109" s="3" t="s">
        <v>3809</v>
      </c>
      <c r="AJ109" s="3"/>
      <c r="AK109" s="3" t="s">
        <v>3307</v>
      </c>
      <c r="AL109" s="3" t="s">
        <v>335</v>
      </c>
      <c r="AM109" s="3" t="s">
        <v>3395</v>
      </c>
      <c r="AN109" s="3" t="s">
        <v>3396</v>
      </c>
    </row>
    <row r="110" spans="1:40" ht="39" x14ac:dyDescent="0.25">
      <c r="A110" s="2">
        <v>2173323</v>
      </c>
      <c r="B110" s="3" t="s">
        <v>3082</v>
      </c>
      <c r="C110" s="3" t="s">
        <v>3805</v>
      </c>
      <c r="D110" s="3" t="s">
        <v>3084</v>
      </c>
      <c r="E110" s="14">
        <v>2483411</v>
      </c>
      <c r="F110" s="14">
        <v>20159</v>
      </c>
      <c r="G110" s="14">
        <v>0</v>
      </c>
      <c r="H110" s="4" t="s">
        <v>45</v>
      </c>
      <c r="I110" s="3" t="s">
        <v>3543</v>
      </c>
      <c r="J110" s="3" t="s">
        <v>3544</v>
      </c>
      <c r="K110" s="3" t="s">
        <v>48</v>
      </c>
      <c r="L110" s="3" t="s">
        <v>63</v>
      </c>
      <c r="M110" s="3" t="s">
        <v>3545</v>
      </c>
      <c r="N110" s="3" t="s">
        <v>51</v>
      </c>
      <c r="O110" s="3" t="s">
        <v>217</v>
      </c>
      <c r="P110" s="3" t="s">
        <v>218</v>
      </c>
      <c r="Q110" s="4" t="s">
        <v>38</v>
      </c>
      <c r="R110" s="3" t="s">
        <v>39</v>
      </c>
      <c r="S110" s="3" t="s">
        <v>3275</v>
      </c>
      <c r="T110" s="3" t="s">
        <v>3276</v>
      </c>
      <c r="U110" s="14" t="s">
        <v>3810</v>
      </c>
      <c r="V110" s="14" t="s">
        <v>3092</v>
      </c>
      <c r="W110" s="14" t="s">
        <v>3810</v>
      </c>
      <c r="X110" s="14" t="s">
        <v>3092</v>
      </c>
      <c r="Y110" s="3" t="s">
        <v>326</v>
      </c>
      <c r="Z110" s="3" t="s">
        <v>44</v>
      </c>
      <c r="AA110" s="3" t="s">
        <v>327</v>
      </c>
      <c r="AB110" s="3"/>
      <c r="AC110" s="3" t="s">
        <v>3547</v>
      </c>
      <c r="AD110" s="3" t="s">
        <v>3548</v>
      </c>
      <c r="AE110" s="3" t="s">
        <v>3549</v>
      </c>
      <c r="AF110" s="3" t="s">
        <v>3811</v>
      </c>
      <c r="AG110" s="3" t="s">
        <v>2719</v>
      </c>
      <c r="AH110" s="3" t="s">
        <v>3812</v>
      </c>
      <c r="AI110" s="3" t="s">
        <v>3813</v>
      </c>
      <c r="AJ110" s="3"/>
      <c r="AK110" s="3" t="s">
        <v>1660</v>
      </c>
      <c r="AL110" s="3" t="s">
        <v>58</v>
      </c>
      <c r="AM110" s="3" t="s">
        <v>3553</v>
      </c>
      <c r="AN110" s="3" t="s">
        <v>3554</v>
      </c>
    </row>
    <row r="111" spans="1:40" ht="26.25" x14ac:dyDescent="0.25">
      <c r="A111" s="2">
        <v>2173423</v>
      </c>
      <c r="B111" s="3" t="s">
        <v>3082</v>
      </c>
      <c r="C111" s="3" t="s">
        <v>3814</v>
      </c>
      <c r="D111" s="3" t="s">
        <v>3084</v>
      </c>
      <c r="E111" s="14">
        <v>3183250</v>
      </c>
      <c r="F111" s="14">
        <v>172645</v>
      </c>
      <c r="G111" s="14">
        <v>0</v>
      </c>
      <c r="H111" s="4" t="s">
        <v>368</v>
      </c>
      <c r="I111" s="3" t="s">
        <v>3272</v>
      </c>
      <c r="J111" s="3" t="s">
        <v>3273</v>
      </c>
      <c r="K111" s="3" t="s">
        <v>48</v>
      </c>
      <c r="L111" s="3" t="s">
        <v>63</v>
      </c>
      <c r="M111" s="3" t="s">
        <v>3274</v>
      </c>
      <c r="N111" s="3" t="s">
        <v>51</v>
      </c>
      <c r="O111" s="3" t="s">
        <v>65</v>
      </c>
      <c r="P111" s="3" t="s">
        <v>66</v>
      </c>
      <c r="Q111" s="4" t="s">
        <v>38</v>
      </c>
      <c r="R111" s="3" t="s">
        <v>39</v>
      </c>
      <c r="S111" s="3" t="s">
        <v>3275</v>
      </c>
      <c r="T111" s="3" t="s">
        <v>3276</v>
      </c>
      <c r="U111" s="14" t="s">
        <v>3815</v>
      </c>
      <c r="V111" s="14" t="s">
        <v>3092</v>
      </c>
      <c r="W111" s="14" t="s">
        <v>3815</v>
      </c>
      <c r="X111" s="14" t="s">
        <v>3092</v>
      </c>
      <c r="Y111" s="3" t="s">
        <v>326</v>
      </c>
      <c r="Z111" s="3" t="s">
        <v>44</v>
      </c>
      <c r="AA111" s="3" t="s">
        <v>327</v>
      </c>
      <c r="AB111" s="3"/>
      <c r="AC111" s="3" t="s">
        <v>3278</v>
      </c>
      <c r="AD111" s="3" t="s">
        <v>3279</v>
      </c>
      <c r="AE111" s="3" t="s">
        <v>3280</v>
      </c>
      <c r="AF111" s="3" t="s">
        <v>3816</v>
      </c>
      <c r="AG111" s="3" t="s">
        <v>2701</v>
      </c>
      <c r="AH111" s="3" t="s">
        <v>3817</v>
      </c>
      <c r="AI111" s="3" t="s">
        <v>3818</v>
      </c>
      <c r="AJ111" s="3"/>
      <c r="AK111" s="3" t="s">
        <v>1108</v>
      </c>
      <c r="AL111" s="3" t="s">
        <v>972</v>
      </c>
      <c r="AM111" s="3" t="s">
        <v>3284</v>
      </c>
      <c r="AN111" s="3" t="s">
        <v>3285</v>
      </c>
    </row>
    <row r="112" spans="1:40" ht="51.75" x14ac:dyDescent="0.25">
      <c r="A112" s="2">
        <v>2173723</v>
      </c>
      <c r="B112" s="3" t="s">
        <v>3082</v>
      </c>
      <c r="C112" s="3" t="s">
        <v>3796</v>
      </c>
      <c r="D112" s="3" t="s">
        <v>3084</v>
      </c>
      <c r="E112" s="14">
        <v>5900000</v>
      </c>
      <c r="F112" s="14">
        <v>212636</v>
      </c>
      <c r="G112" s="14">
        <v>0</v>
      </c>
      <c r="H112" s="4" t="s">
        <v>45</v>
      </c>
      <c r="I112" s="3" t="s">
        <v>1556</v>
      </c>
      <c r="J112" s="3" t="s">
        <v>1557</v>
      </c>
      <c r="K112" s="3" t="s">
        <v>48</v>
      </c>
      <c r="L112" s="3" t="s">
        <v>49</v>
      </c>
      <c r="M112" s="3" t="s">
        <v>1558</v>
      </c>
      <c r="N112" s="3" t="s">
        <v>51</v>
      </c>
      <c r="O112" s="3" t="s">
        <v>217</v>
      </c>
      <c r="P112" s="3" t="s">
        <v>218</v>
      </c>
      <c r="Q112" s="4" t="s">
        <v>476</v>
      </c>
      <c r="R112" s="3" t="s">
        <v>477</v>
      </c>
      <c r="S112" s="3" t="s">
        <v>519</v>
      </c>
      <c r="T112" s="3" t="s">
        <v>520</v>
      </c>
      <c r="U112" s="14" t="s">
        <v>3819</v>
      </c>
      <c r="V112" s="14" t="s">
        <v>3092</v>
      </c>
      <c r="W112" s="14" t="s">
        <v>3819</v>
      </c>
      <c r="X112" s="14" t="s">
        <v>3092</v>
      </c>
      <c r="Y112" s="3" t="s">
        <v>326</v>
      </c>
      <c r="Z112" s="3" t="s">
        <v>44</v>
      </c>
      <c r="AA112" s="3" t="s">
        <v>327</v>
      </c>
      <c r="AB112" s="3"/>
      <c r="AC112" s="3" t="s">
        <v>1708</v>
      </c>
      <c r="AD112" s="3" t="s">
        <v>1709</v>
      </c>
      <c r="AE112" s="3" t="s">
        <v>1923</v>
      </c>
      <c r="AF112" s="3" t="s">
        <v>3820</v>
      </c>
      <c r="AG112" s="3" t="s">
        <v>2155</v>
      </c>
      <c r="AH112" s="3" t="s">
        <v>3821</v>
      </c>
      <c r="AI112" s="3" t="s">
        <v>3822</v>
      </c>
      <c r="AJ112" s="3"/>
      <c r="AK112" s="3" t="s">
        <v>1924</v>
      </c>
      <c r="AL112" s="3" t="s">
        <v>972</v>
      </c>
      <c r="AM112" s="3" t="s">
        <v>1925</v>
      </c>
      <c r="AN112" s="3" t="s">
        <v>1926</v>
      </c>
    </row>
    <row r="113" spans="1:40" ht="39" x14ac:dyDescent="0.25">
      <c r="A113" s="2">
        <v>2173923</v>
      </c>
      <c r="B113" s="3" t="s">
        <v>3082</v>
      </c>
      <c r="C113" s="3" t="s">
        <v>3823</v>
      </c>
      <c r="D113" s="3" t="s">
        <v>3084</v>
      </c>
      <c r="E113" s="14">
        <v>123031893</v>
      </c>
      <c r="F113" s="14">
        <v>0</v>
      </c>
      <c r="G113" s="14">
        <v>0</v>
      </c>
      <c r="H113" s="4" t="s">
        <v>45</v>
      </c>
      <c r="I113" s="3" t="s">
        <v>3824</v>
      </c>
      <c r="J113" s="3" t="s">
        <v>3825</v>
      </c>
      <c r="K113" s="3" t="s">
        <v>48</v>
      </c>
      <c r="L113" s="3" t="s">
        <v>63</v>
      </c>
      <c r="M113" s="3" t="s">
        <v>3826</v>
      </c>
      <c r="N113" s="3" t="s">
        <v>51</v>
      </c>
      <c r="O113" s="3" t="s">
        <v>217</v>
      </c>
      <c r="P113" s="3" t="s">
        <v>218</v>
      </c>
      <c r="Q113" s="4" t="s">
        <v>38</v>
      </c>
      <c r="R113" s="3" t="s">
        <v>39</v>
      </c>
      <c r="S113" s="3" t="s">
        <v>713</v>
      </c>
      <c r="T113" s="3" t="s">
        <v>357</v>
      </c>
      <c r="U113" s="14" t="s">
        <v>3827</v>
      </c>
      <c r="V113" s="14" t="s">
        <v>3092</v>
      </c>
      <c r="W113" s="14" t="s">
        <v>3827</v>
      </c>
      <c r="X113" s="14" t="s">
        <v>3092</v>
      </c>
      <c r="Y113" s="3" t="s">
        <v>326</v>
      </c>
      <c r="Z113" s="3" t="s">
        <v>44</v>
      </c>
      <c r="AA113" s="3" t="s">
        <v>327</v>
      </c>
      <c r="AB113" s="3"/>
      <c r="AC113" s="3" t="s">
        <v>3828</v>
      </c>
      <c r="AD113" s="3" t="s">
        <v>1091</v>
      </c>
      <c r="AE113" s="3" t="s">
        <v>3829</v>
      </c>
      <c r="AF113" s="3" t="s">
        <v>3830</v>
      </c>
      <c r="AG113" s="3" t="s">
        <v>2780</v>
      </c>
      <c r="AH113" s="3" t="s">
        <v>3831</v>
      </c>
      <c r="AI113" s="3" t="s">
        <v>3832</v>
      </c>
      <c r="AJ113" s="3"/>
      <c r="AK113" s="3" t="s">
        <v>2780</v>
      </c>
      <c r="AL113" s="3" t="s">
        <v>2267</v>
      </c>
      <c r="AM113" s="3" t="s">
        <v>3833</v>
      </c>
      <c r="AN113" s="3" t="s">
        <v>3834</v>
      </c>
    </row>
    <row r="114" spans="1:40" ht="26.25" x14ac:dyDescent="0.25">
      <c r="A114" s="2">
        <v>2174023</v>
      </c>
      <c r="B114" s="3" t="s">
        <v>3082</v>
      </c>
      <c r="C114" s="3" t="s">
        <v>3823</v>
      </c>
      <c r="D114" s="3" t="s">
        <v>3084</v>
      </c>
      <c r="E114" s="14">
        <v>107361965</v>
      </c>
      <c r="F114" s="14">
        <v>14994172</v>
      </c>
      <c r="G114" s="14">
        <v>0</v>
      </c>
      <c r="H114" s="4" t="s">
        <v>45</v>
      </c>
      <c r="I114" s="3" t="s">
        <v>633</v>
      </c>
      <c r="J114" s="3" t="s">
        <v>634</v>
      </c>
      <c r="K114" s="3" t="s">
        <v>48</v>
      </c>
      <c r="L114" s="3" t="s">
        <v>63</v>
      </c>
      <c r="M114" s="3" t="s">
        <v>635</v>
      </c>
      <c r="N114" s="3" t="s">
        <v>51</v>
      </c>
      <c r="O114" s="3" t="s">
        <v>65</v>
      </c>
      <c r="P114" s="3" t="s">
        <v>66</v>
      </c>
      <c r="Q114" s="4" t="s">
        <v>476</v>
      </c>
      <c r="R114" s="3" t="s">
        <v>477</v>
      </c>
      <c r="S114" s="3" t="s">
        <v>478</v>
      </c>
      <c r="T114" s="3" t="s">
        <v>401</v>
      </c>
      <c r="U114" s="14" t="s">
        <v>3835</v>
      </c>
      <c r="V114" s="14" t="s">
        <v>3092</v>
      </c>
      <c r="W114" s="14" t="s">
        <v>3835</v>
      </c>
      <c r="X114" s="14" t="s">
        <v>3092</v>
      </c>
      <c r="Y114" s="3" t="s">
        <v>326</v>
      </c>
      <c r="Z114" s="3" t="s">
        <v>44</v>
      </c>
      <c r="AA114" s="3" t="s">
        <v>327</v>
      </c>
      <c r="AB114" s="3"/>
      <c r="AC114" s="3" t="s">
        <v>524</v>
      </c>
      <c r="AD114" s="3" t="s">
        <v>525</v>
      </c>
      <c r="AE114" s="3" t="s">
        <v>636</v>
      </c>
      <c r="AF114" s="3" t="s">
        <v>3836</v>
      </c>
      <c r="AG114" s="3" t="s">
        <v>2719</v>
      </c>
      <c r="AH114" s="3" t="s">
        <v>3837</v>
      </c>
      <c r="AI114" s="3" t="s">
        <v>3838</v>
      </c>
      <c r="AJ114" s="3"/>
      <c r="AK114" s="3" t="s">
        <v>117</v>
      </c>
      <c r="AL114" s="3" t="s">
        <v>58</v>
      </c>
      <c r="AM114" s="3" t="s">
        <v>637</v>
      </c>
      <c r="AN114" s="3" t="s">
        <v>638</v>
      </c>
    </row>
    <row r="115" spans="1:40" ht="39" x14ac:dyDescent="0.25">
      <c r="A115" s="2">
        <v>2174123</v>
      </c>
      <c r="B115" s="3" t="s">
        <v>3082</v>
      </c>
      <c r="C115" s="3" t="s">
        <v>3823</v>
      </c>
      <c r="D115" s="3" t="s">
        <v>3084</v>
      </c>
      <c r="E115" s="14">
        <v>147960000</v>
      </c>
      <c r="F115" s="14">
        <v>1429294</v>
      </c>
      <c r="G115" s="14">
        <v>0</v>
      </c>
      <c r="H115" s="4" t="s">
        <v>45</v>
      </c>
      <c r="I115" s="3" t="s">
        <v>617</v>
      </c>
      <c r="J115" s="3" t="s">
        <v>618</v>
      </c>
      <c r="K115" s="3" t="s">
        <v>48</v>
      </c>
      <c r="L115" s="3" t="s">
        <v>63</v>
      </c>
      <c r="M115" s="3" t="s">
        <v>619</v>
      </c>
      <c r="N115" s="3" t="s">
        <v>51</v>
      </c>
      <c r="O115" s="3" t="s">
        <v>217</v>
      </c>
      <c r="P115" s="3" t="s">
        <v>218</v>
      </c>
      <c r="Q115" s="4" t="s">
        <v>476</v>
      </c>
      <c r="R115" s="3" t="s">
        <v>477</v>
      </c>
      <c r="S115" s="3" t="s">
        <v>478</v>
      </c>
      <c r="T115" s="3" t="s">
        <v>401</v>
      </c>
      <c r="U115" s="14" t="s">
        <v>3839</v>
      </c>
      <c r="V115" s="14" t="s">
        <v>3092</v>
      </c>
      <c r="W115" s="14" t="s">
        <v>3839</v>
      </c>
      <c r="X115" s="14" t="s">
        <v>3092</v>
      </c>
      <c r="Y115" s="3" t="s">
        <v>326</v>
      </c>
      <c r="Z115" s="3" t="s">
        <v>44</v>
      </c>
      <c r="AA115" s="3" t="s">
        <v>327</v>
      </c>
      <c r="AB115" s="3"/>
      <c r="AC115" s="3" t="s">
        <v>524</v>
      </c>
      <c r="AD115" s="3" t="s">
        <v>525</v>
      </c>
      <c r="AE115" s="3" t="s">
        <v>624</v>
      </c>
      <c r="AF115" s="3" t="s">
        <v>3840</v>
      </c>
      <c r="AG115" s="3" t="s">
        <v>2719</v>
      </c>
      <c r="AH115" s="3" t="s">
        <v>3841</v>
      </c>
      <c r="AI115" s="3" t="s">
        <v>3842</v>
      </c>
      <c r="AJ115" s="3"/>
      <c r="AK115" s="3" t="s">
        <v>117</v>
      </c>
      <c r="AL115" s="3" t="s">
        <v>58</v>
      </c>
      <c r="AM115" s="3" t="s">
        <v>628</v>
      </c>
      <c r="AN115" s="3" t="s">
        <v>629</v>
      </c>
    </row>
    <row r="116" spans="1:40" ht="39" x14ac:dyDescent="0.25">
      <c r="A116" s="2">
        <v>2174223</v>
      </c>
      <c r="B116" s="3" t="s">
        <v>3082</v>
      </c>
      <c r="C116" s="3" t="s">
        <v>3843</v>
      </c>
      <c r="D116" s="3" t="s">
        <v>3084</v>
      </c>
      <c r="E116" s="14">
        <v>40000000</v>
      </c>
      <c r="F116" s="14">
        <v>5586400</v>
      </c>
      <c r="G116" s="14">
        <v>0</v>
      </c>
      <c r="H116" s="4" t="s">
        <v>45</v>
      </c>
      <c r="I116" s="3" t="s">
        <v>1160</v>
      </c>
      <c r="J116" s="3" t="s">
        <v>1161</v>
      </c>
      <c r="K116" s="3" t="s">
        <v>48</v>
      </c>
      <c r="L116" s="3" t="s">
        <v>63</v>
      </c>
      <c r="M116" s="3" t="s">
        <v>1162</v>
      </c>
      <c r="N116" s="3" t="s">
        <v>51</v>
      </c>
      <c r="O116" s="3" t="s">
        <v>105</v>
      </c>
      <c r="P116" s="3" t="s">
        <v>106</v>
      </c>
      <c r="Q116" s="4" t="s">
        <v>476</v>
      </c>
      <c r="R116" s="3" t="s">
        <v>477</v>
      </c>
      <c r="S116" s="3" t="s">
        <v>478</v>
      </c>
      <c r="T116" s="3" t="s">
        <v>401</v>
      </c>
      <c r="U116" s="14" t="s">
        <v>3844</v>
      </c>
      <c r="V116" s="14" t="s">
        <v>3092</v>
      </c>
      <c r="W116" s="14" t="s">
        <v>3844</v>
      </c>
      <c r="X116" s="14" t="s">
        <v>3092</v>
      </c>
      <c r="Y116" s="3" t="s">
        <v>326</v>
      </c>
      <c r="Z116" s="3" t="s">
        <v>44</v>
      </c>
      <c r="AA116" s="3" t="s">
        <v>327</v>
      </c>
      <c r="AB116" s="3"/>
      <c r="AC116" s="3" t="s">
        <v>2537</v>
      </c>
      <c r="AD116" s="3" t="s">
        <v>2538</v>
      </c>
      <c r="AE116" s="3" t="s">
        <v>2539</v>
      </c>
      <c r="AF116" s="3" t="s">
        <v>3845</v>
      </c>
      <c r="AG116" s="3" t="s">
        <v>2701</v>
      </c>
      <c r="AH116" s="3" t="s">
        <v>3846</v>
      </c>
      <c r="AI116" s="3" t="s">
        <v>3847</v>
      </c>
      <c r="AJ116" s="3"/>
      <c r="AK116" s="3" t="s">
        <v>2493</v>
      </c>
      <c r="AL116" s="3" t="s">
        <v>335</v>
      </c>
      <c r="AM116" s="3" t="s">
        <v>2540</v>
      </c>
      <c r="AN116" s="3" t="s">
        <v>2541</v>
      </c>
    </row>
    <row r="117" spans="1:40" ht="51.75" x14ac:dyDescent="0.25">
      <c r="A117" s="2">
        <v>2174323</v>
      </c>
      <c r="B117" s="3" t="s">
        <v>3082</v>
      </c>
      <c r="C117" s="3" t="s">
        <v>3814</v>
      </c>
      <c r="D117" s="3" t="s">
        <v>3084</v>
      </c>
      <c r="E117" s="14">
        <v>7051134.3700000001</v>
      </c>
      <c r="F117" s="14">
        <v>463124</v>
      </c>
      <c r="G117" s="14">
        <v>0</v>
      </c>
      <c r="H117" s="4" t="s">
        <v>45</v>
      </c>
      <c r="I117" s="3" t="s">
        <v>358</v>
      </c>
      <c r="J117" s="3" t="s">
        <v>359</v>
      </c>
      <c r="K117" s="3" t="s">
        <v>48</v>
      </c>
      <c r="L117" s="3" t="s">
        <v>49</v>
      </c>
      <c r="M117" s="3" t="s">
        <v>360</v>
      </c>
      <c r="N117" s="3" t="s">
        <v>51</v>
      </c>
      <c r="O117" s="3" t="s">
        <v>65</v>
      </c>
      <c r="P117" s="3" t="s">
        <v>66</v>
      </c>
      <c r="Q117" s="4" t="s">
        <v>38</v>
      </c>
      <c r="R117" s="3" t="s">
        <v>39</v>
      </c>
      <c r="S117" s="3" t="s">
        <v>356</v>
      </c>
      <c r="T117" s="3" t="s">
        <v>357</v>
      </c>
      <c r="U117" s="14" t="s">
        <v>3187</v>
      </c>
      <c r="V117" s="14" t="s">
        <v>3092</v>
      </c>
      <c r="W117" s="14" t="s">
        <v>3187</v>
      </c>
      <c r="X117" s="14" t="s">
        <v>3092</v>
      </c>
      <c r="Y117" s="3" t="s">
        <v>326</v>
      </c>
      <c r="Z117" s="3" t="s">
        <v>44</v>
      </c>
      <c r="AA117" s="3" t="s">
        <v>327</v>
      </c>
      <c r="AB117" s="3"/>
      <c r="AC117" s="3" t="s">
        <v>361</v>
      </c>
      <c r="AD117" s="3" t="s">
        <v>362</v>
      </c>
      <c r="AE117" s="3" t="s">
        <v>363</v>
      </c>
      <c r="AF117" s="3" t="s">
        <v>3848</v>
      </c>
      <c r="AG117" s="3" t="s">
        <v>2701</v>
      </c>
      <c r="AH117" s="3" t="s">
        <v>3849</v>
      </c>
      <c r="AI117" s="3" t="s">
        <v>3850</v>
      </c>
      <c r="AJ117" s="3"/>
      <c r="AK117" s="3" t="s">
        <v>117</v>
      </c>
      <c r="AL117" s="3" t="s">
        <v>58</v>
      </c>
      <c r="AM117" s="3" t="s">
        <v>364</v>
      </c>
      <c r="AN117" s="3" t="s">
        <v>365</v>
      </c>
    </row>
    <row r="118" spans="1:40" ht="64.5" x14ac:dyDescent="0.25">
      <c r="A118" s="2">
        <v>2174423</v>
      </c>
      <c r="B118" s="3" t="s">
        <v>3082</v>
      </c>
      <c r="C118" s="3" t="s">
        <v>3843</v>
      </c>
      <c r="D118" s="3" t="s">
        <v>3084</v>
      </c>
      <c r="E118" s="14">
        <v>73592042</v>
      </c>
      <c r="F118" s="14">
        <v>812455</v>
      </c>
      <c r="G118" s="14">
        <v>0</v>
      </c>
      <c r="H118" s="4" t="s">
        <v>45</v>
      </c>
      <c r="I118" s="3" t="s">
        <v>1409</v>
      </c>
      <c r="J118" s="3" t="s">
        <v>1410</v>
      </c>
      <c r="K118" s="3" t="s">
        <v>48</v>
      </c>
      <c r="L118" s="3" t="s">
        <v>49</v>
      </c>
      <c r="M118" s="3" t="s">
        <v>1411</v>
      </c>
      <c r="N118" s="3" t="s">
        <v>51</v>
      </c>
      <c r="O118" s="3" t="s">
        <v>65</v>
      </c>
      <c r="P118" s="3" t="s">
        <v>66</v>
      </c>
      <c r="Q118" s="4" t="s">
        <v>476</v>
      </c>
      <c r="R118" s="3" t="s">
        <v>477</v>
      </c>
      <c r="S118" s="3" t="s">
        <v>519</v>
      </c>
      <c r="T118" s="3" t="s">
        <v>520</v>
      </c>
      <c r="U118" s="14" t="s">
        <v>3851</v>
      </c>
      <c r="V118" s="14" t="s">
        <v>3092</v>
      </c>
      <c r="W118" s="14" t="s">
        <v>3851</v>
      </c>
      <c r="X118" s="14" t="s">
        <v>3092</v>
      </c>
      <c r="Y118" s="3" t="s">
        <v>326</v>
      </c>
      <c r="Z118" s="3" t="s">
        <v>44</v>
      </c>
      <c r="AA118" s="3" t="s">
        <v>327</v>
      </c>
      <c r="AB118" s="3"/>
      <c r="AC118" s="3" t="s">
        <v>1334</v>
      </c>
      <c r="AD118" s="3" t="s">
        <v>1335</v>
      </c>
      <c r="AE118" s="3" t="s">
        <v>1412</v>
      </c>
      <c r="AF118" s="3" t="s">
        <v>3852</v>
      </c>
      <c r="AG118" s="3" t="s">
        <v>2780</v>
      </c>
      <c r="AH118" s="3" t="s">
        <v>3853</v>
      </c>
      <c r="AI118" s="3" t="s">
        <v>3854</v>
      </c>
      <c r="AJ118" s="3"/>
      <c r="AK118" s="3" t="s">
        <v>1399</v>
      </c>
      <c r="AL118" s="3" t="s">
        <v>972</v>
      </c>
      <c r="AM118" s="3" t="s">
        <v>1413</v>
      </c>
      <c r="AN118" s="3" t="s">
        <v>1338</v>
      </c>
    </row>
    <row r="119" spans="1:40" ht="64.5" x14ac:dyDescent="0.25">
      <c r="A119" s="2">
        <v>2174523</v>
      </c>
      <c r="B119" s="3" t="s">
        <v>3082</v>
      </c>
      <c r="C119" s="3" t="s">
        <v>3855</v>
      </c>
      <c r="D119" s="3" t="s">
        <v>3084</v>
      </c>
      <c r="E119" s="14">
        <v>7799998</v>
      </c>
      <c r="F119" s="14">
        <v>423036</v>
      </c>
      <c r="G119" s="14">
        <v>0</v>
      </c>
      <c r="H119" s="4" t="s">
        <v>45</v>
      </c>
      <c r="I119" s="3" t="s">
        <v>3422</v>
      </c>
      <c r="J119" s="3" t="s">
        <v>3423</v>
      </c>
      <c r="K119" s="3" t="s">
        <v>48</v>
      </c>
      <c r="L119" s="3" t="s">
        <v>63</v>
      </c>
      <c r="M119" s="3" t="s">
        <v>3424</v>
      </c>
      <c r="N119" s="3" t="s">
        <v>51</v>
      </c>
      <c r="O119" s="3" t="s">
        <v>65</v>
      </c>
      <c r="P119" s="3" t="s">
        <v>66</v>
      </c>
      <c r="Q119" s="4" t="s">
        <v>38</v>
      </c>
      <c r="R119" s="3" t="s">
        <v>39</v>
      </c>
      <c r="S119" s="3" t="s">
        <v>434</v>
      </c>
      <c r="T119" s="3" t="s">
        <v>435</v>
      </c>
      <c r="U119" s="14" t="s">
        <v>3856</v>
      </c>
      <c r="V119" s="14" t="s">
        <v>3092</v>
      </c>
      <c r="W119" s="14" t="s">
        <v>3856</v>
      </c>
      <c r="X119" s="14" t="s">
        <v>3092</v>
      </c>
      <c r="Y119" s="3" t="s">
        <v>326</v>
      </c>
      <c r="Z119" s="3" t="s">
        <v>44</v>
      </c>
      <c r="AA119" s="3" t="s">
        <v>327</v>
      </c>
      <c r="AB119" s="3"/>
      <c r="AC119" s="3" t="s">
        <v>3426</v>
      </c>
      <c r="AD119" s="3" t="s">
        <v>3427</v>
      </c>
      <c r="AE119" s="3" t="s">
        <v>3428</v>
      </c>
      <c r="AF119" s="3" t="s">
        <v>3857</v>
      </c>
      <c r="AG119" s="3" t="s">
        <v>2749</v>
      </c>
      <c r="AH119" s="3" t="s">
        <v>3858</v>
      </c>
      <c r="AI119" s="3" t="s">
        <v>3859</v>
      </c>
      <c r="AJ119" s="3"/>
      <c r="AK119" s="3" t="s">
        <v>3432</v>
      </c>
      <c r="AL119" s="3" t="s">
        <v>972</v>
      </c>
      <c r="AM119" s="3" t="s">
        <v>3433</v>
      </c>
      <c r="AN119" s="3" t="s">
        <v>3434</v>
      </c>
    </row>
    <row r="120" spans="1:40" ht="39" x14ac:dyDescent="0.25">
      <c r="A120" s="2">
        <v>2174623</v>
      </c>
      <c r="B120" s="3" t="s">
        <v>3082</v>
      </c>
      <c r="C120" s="3" t="s">
        <v>3855</v>
      </c>
      <c r="D120" s="3" t="s">
        <v>3084</v>
      </c>
      <c r="E120" s="14">
        <v>2658650</v>
      </c>
      <c r="F120" s="14">
        <v>36689</v>
      </c>
      <c r="G120" s="14">
        <v>0</v>
      </c>
      <c r="H120" s="4" t="s">
        <v>45</v>
      </c>
      <c r="I120" s="3" t="s">
        <v>345</v>
      </c>
      <c r="J120" s="3" t="s">
        <v>346</v>
      </c>
      <c r="K120" s="3" t="s">
        <v>48</v>
      </c>
      <c r="L120" s="3" t="s">
        <v>49</v>
      </c>
      <c r="M120" s="3" t="s">
        <v>347</v>
      </c>
      <c r="N120" s="3" t="s">
        <v>51</v>
      </c>
      <c r="O120" s="3" t="s">
        <v>65</v>
      </c>
      <c r="P120" s="3" t="s">
        <v>66</v>
      </c>
      <c r="Q120" s="4" t="s">
        <v>38</v>
      </c>
      <c r="R120" s="3" t="s">
        <v>39</v>
      </c>
      <c r="S120" s="3" t="s">
        <v>343</v>
      </c>
      <c r="T120" s="3" t="s">
        <v>344</v>
      </c>
      <c r="U120" s="14" t="s">
        <v>3860</v>
      </c>
      <c r="V120" s="14" t="s">
        <v>3092</v>
      </c>
      <c r="W120" s="14" t="s">
        <v>3860</v>
      </c>
      <c r="X120" s="14" t="s">
        <v>3092</v>
      </c>
      <c r="Y120" s="3" t="s">
        <v>326</v>
      </c>
      <c r="Z120" s="3" t="s">
        <v>44</v>
      </c>
      <c r="AA120" s="3" t="s">
        <v>327</v>
      </c>
      <c r="AB120" s="3"/>
      <c r="AC120" s="3" t="s">
        <v>348</v>
      </c>
      <c r="AD120" s="3" t="s">
        <v>348</v>
      </c>
      <c r="AE120" s="3" t="s">
        <v>349</v>
      </c>
      <c r="AF120" s="3" t="s">
        <v>3861</v>
      </c>
      <c r="AG120" s="3" t="s">
        <v>2749</v>
      </c>
      <c r="AH120" s="3" t="s">
        <v>3862</v>
      </c>
      <c r="AI120" s="3" t="s">
        <v>3863</v>
      </c>
      <c r="AJ120" s="3"/>
      <c r="AK120" s="3" t="s">
        <v>351</v>
      </c>
      <c r="AL120" s="3" t="s">
        <v>352</v>
      </c>
      <c r="AM120" s="3" t="s">
        <v>353</v>
      </c>
      <c r="AN120" s="3" t="s">
        <v>354</v>
      </c>
    </row>
    <row r="121" spans="1:40" ht="26.25" x14ac:dyDescent="0.25">
      <c r="A121" s="2">
        <v>2174723</v>
      </c>
      <c r="B121" s="3" t="s">
        <v>3082</v>
      </c>
      <c r="C121" s="3" t="s">
        <v>3843</v>
      </c>
      <c r="D121" s="3" t="s">
        <v>3084</v>
      </c>
      <c r="E121" s="14">
        <v>100000000</v>
      </c>
      <c r="F121" s="14">
        <v>13966000</v>
      </c>
      <c r="G121" s="14">
        <v>0</v>
      </c>
      <c r="H121" s="4" t="s">
        <v>45</v>
      </c>
      <c r="I121" s="3" t="s">
        <v>633</v>
      </c>
      <c r="J121" s="3" t="s">
        <v>634</v>
      </c>
      <c r="K121" s="3" t="s">
        <v>48</v>
      </c>
      <c r="L121" s="3" t="s">
        <v>63</v>
      </c>
      <c r="M121" s="3" t="s">
        <v>635</v>
      </c>
      <c r="N121" s="3" t="s">
        <v>51</v>
      </c>
      <c r="O121" s="3" t="s">
        <v>65</v>
      </c>
      <c r="P121" s="3" t="s">
        <v>66</v>
      </c>
      <c r="Q121" s="4" t="s">
        <v>476</v>
      </c>
      <c r="R121" s="3" t="s">
        <v>477</v>
      </c>
      <c r="S121" s="3" t="s">
        <v>478</v>
      </c>
      <c r="T121" s="3" t="s">
        <v>401</v>
      </c>
      <c r="U121" s="14" t="s">
        <v>3864</v>
      </c>
      <c r="V121" s="14" t="s">
        <v>3092</v>
      </c>
      <c r="W121" s="14" t="s">
        <v>3864</v>
      </c>
      <c r="X121" s="14" t="s">
        <v>3092</v>
      </c>
      <c r="Y121" s="3" t="s">
        <v>326</v>
      </c>
      <c r="Z121" s="3" t="s">
        <v>44</v>
      </c>
      <c r="AA121" s="3" t="s">
        <v>327</v>
      </c>
      <c r="AB121" s="3"/>
      <c r="AC121" s="3" t="s">
        <v>524</v>
      </c>
      <c r="AD121" s="3" t="s">
        <v>525</v>
      </c>
      <c r="AE121" s="3" t="s">
        <v>636</v>
      </c>
      <c r="AF121" s="3" t="s">
        <v>3865</v>
      </c>
      <c r="AG121" s="3" t="s">
        <v>2719</v>
      </c>
      <c r="AH121" s="3" t="s">
        <v>3866</v>
      </c>
      <c r="AI121" s="3" t="s">
        <v>3867</v>
      </c>
      <c r="AJ121" s="3"/>
      <c r="AK121" s="3" t="s">
        <v>117</v>
      </c>
      <c r="AL121" s="3" t="s">
        <v>58</v>
      </c>
      <c r="AM121" s="3" t="s">
        <v>637</v>
      </c>
      <c r="AN121" s="3" t="s">
        <v>638</v>
      </c>
    </row>
    <row r="122" spans="1:40" ht="64.5" x14ac:dyDescent="0.25">
      <c r="A122" s="2">
        <v>2174823</v>
      </c>
      <c r="B122" s="3" t="s">
        <v>3082</v>
      </c>
      <c r="C122" s="3" t="s">
        <v>3868</v>
      </c>
      <c r="D122" s="3" t="s">
        <v>3084</v>
      </c>
      <c r="E122" s="14">
        <v>3356627</v>
      </c>
      <c r="F122" s="14">
        <v>37057</v>
      </c>
      <c r="G122" s="14">
        <v>0</v>
      </c>
      <c r="H122" s="4" t="s">
        <v>45</v>
      </c>
      <c r="I122" s="3" t="s">
        <v>1409</v>
      </c>
      <c r="J122" s="3" t="s">
        <v>1410</v>
      </c>
      <c r="K122" s="3" t="s">
        <v>48</v>
      </c>
      <c r="L122" s="3" t="s">
        <v>49</v>
      </c>
      <c r="M122" s="3" t="s">
        <v>1411</v>
      </c>
      <c r="N122" s="3" t="s">
        <v>51</v>
      </c>
      <c r="O122" s="3" t="s">
        <v>65</v>
      </c>
      <c r="P122" s="3" t="s">
        <v>66</v>
      </c>
      <c r="Q122" s="4" t="s">
        <v>476</v>
      </c>
      <c r="R122" s="3" t="s">
        <v>477</v>
      </c>
      <c r="S122" s="3" t="s">
        <v>519</v>
      </c>
      <c r="T122" s="3" t="s">
        <v>520</v>
      </c>
      <c r="U122" s="14" t="s">
        <v>3869</v>
      </c>
      <c r="V122" s="14" t="s">
        <v>3092</v>
      </c>
      <c r="W122" s="14" t="s">
        <v>3869</v>
      </c>
      <c r="X122" s="14" t="s">
        <v>3092</v>
      </c>
      <c r="Y122" s="3" t="s">
        <v>326</v>
      </c>
      <c r="Z122" s="3" t="s">
        <v>44</v>
      </c>
      <c r="AA122" s="3" t="s">
        <v>327</v>
      </c>
      <c r="AB122" s="3"/>
      <c r="AC122" s="3" t="s">
        <v>1334</v>
      </c>
      <c r="AD122" s="3" t="s">
        <v>1335</v>
      </c>
      <c r="AE122" s="3" t="s">
        <v>1412</v>
      </c>
      <c r="AF122" s="3" t="s">
        <v>3870</v>
      </c>
      <c r="AG122" s="3" t="s">
        <v>2719</v>
      </c>
      <c r="AH122" s="3" t="s">
        <v>3871</v>
      </c>
      <c r="AI122" s="3" t="s">
        <v>3872</v>
      </c>
      <c r="AJ122" s="3"/>
      <c r="AK122" s="3" t="s">
        <v>1399</v>
      </c>
      <c r="AL122" s="3" t="s">
        <v>972</v>
      </c>
      <c r="AM122" s="3" t="s">
        <v>1413</v>
      </c>
      <c r="AN122" s="3" t="s">
        <v>1338</v>
      </c>
    </row>
    <row r="123" spans="1:40" ht="51.75" x14ac:dyDescent="0.25">
      <c r="A123" s="2">
        <v>2174923</v>
      </c>
      <c r="B123" s="3" t="s">
        <v>3082</v>
      </c>
      <c r="C123" s="3" t="s">
        <v>3632</v>
      </c>
      <c r="D123" s="3" t="s">
        <v>3084</v>
      </c>
      <c r="E123" s="14">
        <v>1150306</v>
      </c>
      <c r="F123" s="14">
        <v>0</v>
      </c>
      <c r="G123" s="14">
        <v>0</v>
      </c>
      <c r="H123" s="4" t="s">
        <v>368</v>
      </c>
      <c r="I123" s="3" t="s">
        <v>3873</v>
      </c>
      <c r="J123" s="3" t="s">
        <v>3874</v>
      </c>
      <c r="K123" s="3" t="s">
        <v>48</v>
      </c>
      <c r="L123" s="3" t="s">
        <v>63</v>
      </c>
      <c r="M123" s="3" t="s">
        <v>3875</v>
      </c>
      <c r="N123" s="3" t="s">
        <v>51</v>
      </c>
      <c r="O123" s="3" t="s">
        <v>217</v>
      </c>
      <c r="P123" s="3" t="s">
        <v>218</v>
      </c>
      <c r="Q123" s="4" t="s">
        <v>3087</v>
      </c>
      <c r="R123" s="3" t="s">
        <v>3088</v>
      </c>
      <c r="S123" s="3" t="s">
        <v>3620</v>
      </c>
      <c r="T123" s="3" t="s">
        <v>3621</v>
      </c>
      <c r="U123" s="14" t="s">
        <v>3876</v>
      </c>
      <c r="V123" s="14" t="s">
        <v>3092</v>
      </c>
      <c r="W123" s="14" t="s">
        <v>3876</v>
      </c>
      <c r="X123" s="14" t="s">
        <v>3092</v>
      </c>
      <c r="Y123" s="3" t="s">
        <v>326</v>
      </c>
      <c r="Z123" s="3" t="s">
        <v>44</v>
      </c>
      <c r="AA123" s="3" t="s">
        <v>327</v>
      </c>
      <c r="AB123" s="3"/>
      <c r="AC123" s="3" t="s">
        <v>3877</v>
      </c>
      <c r="AD123" s="3" t="s">
        <v>3878</v>
      </c>
      <c r="AE123" s="3" t="s">
        <v>3879</v>
      </c>
      <c r="AF123" s="3" t="s">
        <v>3880</v>
      </c>
      <c r="AG123" s="3" t="s">
        <v>2257</v>
      </c>
      <c r="AH123" s="3" t="s">
        <v>3881</v>
      </c>
      <c r="AI123" s="3" t="s">
        <v>3882</v>
      </c>
      <c r="AJ123" s="3"/>
      <c r="AK123" s="3" t="s">
        <v>2238</v>
      </c>
      <c r="AL123" s="3" t="s">
        <v>1989</v>
      </c>
      <c r="AM123" s="3" t="s">
        <v>3883</v>
      </c>
      <c r="AN123" s="3" t="s">
        <v>3884</v>
      </c>
    </row>
    <row r="124" spans="1:40" ht="51.75" x14ac:dyDescent="0.25">
      <c r="A124" s="2">
        <v>2175023</v>
      </c>
      <c r="B124" s="3" t="s">
        <v>3082</v>
      </c>
      <c r="C124" s="3" t="s">
        <v>3868</v>
      </c>
      <c r="D124" s="3" t="s">
        <v>3084</v>
      </c>
      <c r="E124" s="14">
        <v>107815731</v>
      </c>
      <c r="F124" s="14">
        <v>2449381</v>
      </c>
      <c r="G124" s="14">
        <v>0</v>
      </c>
      <c r="H124" s="4" t="s">
        <v>45</v>
      </c>
      <c r="I124" s="3" t="s">
        <v>996</v>
      </c>
      <c r="J124" s="3" t="s">
        <v>997</v>
      </c>
      <c r="K124" s="3" t="s">
        <v>48</v>
      </c>
      <c r="L124" s="3" t="s">
        <v>49</v>
      </c>
      <c r="M124" s="3" t="s">
        <v>998</v>
      </c>
      <c r="N124" s="3" t="s">
        <v>51</v>
      </c>
      <c r="O124" s="3" t="s">
        <v>65</v>
      </c>
      <c r="P124" s="3" t="s">
        <v>66</v>
      </c>
      <c r="Q124" s="4" t="s">
        <v>918</v>
      </c>
      <c r="R124" s="3" t="s">
        <v>919</v>
      </c>
      <c r="S124" s="3" t="s">
        <v>994</v>
      </c>
      <c r="T124" s="3" t="s">
        <v>995</v>
      </c>
      <c r="U124" s="14" t="s">
        <v>3885</v>
      </c>
      <c r="V124" s="14" t="s">
        <v>3092</v>
      </c>
      <c r="W124" s="14" t="s">
        <v>3885</v>
      </c>
      <c r="X124" s="14" t="s">
        <v>3092</v>
      </c>
      <c r="Y124" s="3" t="s">
        <v>326</v>
      </c>
      <c r="Z124" s="3" t="s">
        <v>44</v>
      </c>
      <c r="AA124" s="3" t="s">
        <v>327</v>
      </c>
      <c r="AB124" s="3"/>
      <c r="AC124" s="3" t="s">
        <v>3454</v>
      </c>
      <c r="AD124" s="3" t="s">
        <v>3455</v>
      </c>
      <c r="AE124" s="3" t="s">
        <v>3456</v>
      </c>
      <c r="AF124" s="3" t="s">
        <v>3886</v>
      </c>
      <c r="AG124" s="3" t="s">
        <v>2701</v>
      </c>
      <c r="AH124" s="3" t="s">
        <v>3887</v>
      </c>
      <c r="AI124" s="3" t="s">
        <v>3888</v>
      </c>
      <c r="AJ124" s="3"/>
      <c r="AK124" s="3" t="s">
        <v>991</v>
      </c>
      <c r="AL124" s="3" t="s">
        <v>431</v>
      </c>
      <c r="AM124" s="3" t="s">
        <v>3460</v>
      </c>
      <c r="AN124" s="3" t="s">
        <v>3461</v>
      </c>
    </row>
    <row r="125" spans="1:40" ht="39" x14ac:dyDescent="0.25">
      <c r="A125" s="2">
        <v>2175123</v>
      </c>
      <c r="B125" s="3" t="s">
        <v>3082</v>
      </c>
      <c r="C125" s="3" t="s">
        <v>3868</v>
      </c>
      <c r="D125" s="3" t="s">
        <v>3084</v>
      </c>
      <c r="E125" s="14">
        <v>164763450</v>
      </c>
      <c r="F125" s="14">
        <v>4886884</v>
      </c>
      <c r="G125" s="14">
        <v>0</v>
      </c>
      <c r="H125" s="4" t="s">
        <v>45</v>
      </c>
      <c r="I125" s="3" t="s">
        <v>617</v>
      </c>
      <c r="J125" s="3" t="s">
        <v>618</v>
      </c>
      <c r="K125" s="3" t="s">
        <v>48</v>
      </c>
      <c r="L125" s="3" t="s">
        <v>63</v>
      </c>
      <c r="M125" s="3" t="s">
        <v>619</v>
      </c>
      <c r="N125" s="3" t="s">
        <v>51</v>
      </c>
      <c r="O125" s="3" t="s">
        <v>217</v>
      </c>
      <c r="P125" s="3" t="s">
        <v>218</v>
      </c>
      <c r="Q125" s="4" t="s">
        <v>476</v>
      </c>
      <c r="R125" s="3" t="s">
        <v>477</v>
      </c>
      <c r="S125" s="3" t="s">
        <v>478</v>
      </c>
      <c r="T125" s="3" t="s">
        <v>401</v>
      </c>
      <c r="U125" s="14" t="s">
        <v>3889</v>
      </c>
      <c r="V125" s="14" t="s">
        <v>3092</v>
      </c>
      <c r="W125" s="14" t="s">
        <v>3889</v>
      </c>
      <c r="X125" s="14" t="s">
        <v>3092</v>
      </c>
      <c r="Y125" s="3" t="s">
        <v>326</v>
      </c>
      <c r="Z125" s="3" t="s">
        <v>44</v>
      </c>
      <c r="AA125" s="3" t="s">
        <v>327</v>
      </c>
      <c r="AB125" s="3"/>
      <c r="AC125" s="3" t="s">
        <v>524</v>
      </c>
      <c r="AD125" s="3" t="s">
        <v>525</v>
      </c>
      <c r="AE125" s="3" t="s">
        <v>644</v>
      </c>
      <c r="AF125" s="3" t="s">
        <v>3890</v>
      </c>
      <c r="AG125" s="3" t="s">
        <v>2701</v>
      </c>
      <c r="AH125" s="3" t="s">
        <v>3891</v>
      </c>
      <c r="AI125" s="3" t="s">
        <v>3892</v>
      </c>
      <c r="AJ125" s="3"/>
      <c r="AK125" s="3" t="s">
        <v>117</v>
      </c>
      <c r="AL125" s="3" t="s">
        <v>58</v>
      </c>
      <c r="AM125" s="3" t="s">
        <v>645</v>
      </c>
      <c r="AN125" s="3" t="s">
        <v>646</v>
      </c>
    </row>
    <row r="126" spans="1:40" ht="51.75" x14ac:dyDescent="0.25">
      <c r="A126" s="2">
        <v>2175223</v>
      </c>
      <c r="B126" s="3" t="s">
        <v>3082</v>
      </c>
      <c r="C126" s="3" t="s">
        <v>3893</v>
      </c>
      <c r="D126" s="3" t="s">
        <v>3084</v>
      </c>
      <c r="E126" s="14">
        <v>178000000</v>
      </c>
      <c r="F126" s="14">
        <v>5279480</v>
      </c>
      <c r="G126" s="14">
        <v>0</v>
      </c>
      <c r="H126" s="4" t="s">
        <v>45</v>
      </c>
      <c r="I126" s="3" t="s">
        <v>681</v>
      </c>
      <c r="J126" s="3" t="s">
        <v>682</v>
      </c>
      <c r="K126" s="3" t="s">
        <v>48</v>
      </c>
      <c r="L126" s="3" t="s">
        <v>63</v>
      </c>
      <c r="M126" s="3" t="s">
        <v>683</v>
      </c>
      <c r="N126" s="3" t="s">
        <v>51</v>
      </c>
      <c r="O126" s="3" t="s">
        <v>217</v>
      </c>
      <c r="P126" s="3" t="s">
        <v>218</v>
      </c>
      <c r="Q126" s="4" t="s">
        <v>476</v>
      </c>
      <c r="R126" s="3" t="s">
        <v>477</v>
      </c>
      <c r="S126" s="3" t="s">
        <v>478</v>
      </c>
      <c r="T126" s="3" t="s">
        <v>401</v>
      </c>
      <c r="U126" s="14" t="s">
        <v>3894</v>
      </c>
      <c r="V126" s="14" t="s">
        <v>3092</v>
      </c>
      <c r="W126" s="14" t="s">
        <v>3894</v>
      </c>
      <c r="X126" s="14" t="s">
        <v>3092</v>
      </c>
      <c r="Y126" s="3" t="s">
        <v>326</v>
      </c>
      <c r="Z126" s="3" t="s">
        <v>44</v>
      </c>
      <c r="AA126" s="3" t="s">
        <v>327</v>
      </c>
      <c r="AB126" s="3"/>
      <c r="AC126" s="3" t="s">
        <v>524</v>
      </c>
      <c r="AD126" s="3" t="s">
        <v>525</v>
      </c>
      <c r="AE126" s="3" t="s">
        <v>684</v>
      </c>
      <c r="AF126" s="3" t="s">
        <v>3895</v>
      </c>
      <c r="AG126" s="3" t="s">
        <v>2719</v>
      </c>
      <c r="AH126" s="3" t="s">
        <v>3896</v>
      </c>
      <c r="AI126" s="3" t="s">
        <v>3897</v>
      </c>
      <c r="AJ126" s="3"/>
      <c r="AK126" s="3" t="s">
        <v>117</v>
      </c>
      <c r="AL126" s="3" t="s">
        <v>58</v>
      </c>
      <c r="AM126" s="3" t="s">
        <v>685</v>
      </c>
      <c r="AN126" s="3" t="s">
        <v>686</v>
      </c>
    </row>
    <row r="127" spans="1:40" ht="51.75" x14ac:dyDescent="0.25">
      <c r="A127" s="2">
        <v>2175323</v>
      </c>
      <c r="B127" s="3" t="s">
        <v>3082</v>
      </c>
      <c r="C127" s="3" t="s">
        <v>3893</v>
      </c>
      <c r="D127" s="3" t="s">
        <v>3084</v>
      </c>
      <c r="E127" s="14">
        <v>91952856</v>
      </c>
      <c r="F127" s="14">
        <v>20198365</v>
      </c>
      <c r="G127" s="14">
        <v>0</v>
      </c>
      <c r="H127" s="4" t="s">
        <v>45</v>
      </c>
      <c r="I127" s="3" t="s">
        <v>853</v>
      </c>
      <c r="J127" s="3" t="s">
        <v>854</v>
      </c>
      <c r="K127" s="3" t="s">
        <v>48</v>
      </c>
      <c r="L127" s="3" t="s">
        <v>63</v>
      </c>
      <c r="M127" s="3" t="s">
        <v>855</v>
      </c>
      <c r="N127" s="3" t="s">
        <v>51</v>
      </c>
      <c r="O127" s="3" t="s">
        <v>217</v>
      </c>
      <c r="P127" s="3" t="s">
        <v>218</v>
      </c>
      <c r="Q127" s="4" t="s">
        <v>476</v>
      </c>
      <c r="R127" s="3" t="s">
        <v>477</v>
      </c>
      <c r="S127" s="3" t="s">
        <v>478</v>
      </c>
      <c r="T127" s="3" t="s">
        <v>401</v>
      </c>
      <c r="U127" s="14" t="s">
        <v>3898</v>
      </c>
      <c r="V127" s="14" t="s">
        <v>3092</v>
      </c>
      <c r="W127" s="14" t="s">
        <v>3898</v>
      </c>
      <c r="X127" s="14" t="s">
        <v>3092</v>
      </c>
      <c r="Y127" s="3" t="s">
        <v>326</v>
      </c>
      <c r="Z127" s="3" t="s">
        <v>44</v>
      </c>
      <c r="AA127" s="3" t="s">
        <v>327</v>
      </c>
      <c r="AB127" s="3"/>
      <c r="AC127" s="3" t="s">
        <v>524</v>
      </c>
      <c r="AD127" s="3" t="s">
        <v>525</v>
      </c>
      <c r="AE127" s="3" t="s">
        <v>856</v>
      </c>
      <c r="AF127" s="3" t="s">
        <v>3899</v>
      </c>
      <c r="AG127" s="3" t="s">
        <v>2780</v>
      </c>
      <c r="AH127" s="3" t="s">
        <v>3900</v>
      </c>
      <c r="AI127" s="3" t="s">
        <v>3901</v>
      </c>
      <c r="AJ127" s="3"/>
      <c r="AK127" s="3" t="s">
        <v>117</v>
      </c>
      <c r="AL127" s="3" t="s">
        <v>58</v>
      </c>
      <c r="AM127" s="3" t="s">
        <v>860</v>
      </c>
      <c r="AN127" s="3" t="s">
        <v>861</v>
      </c>
    </row>
    <row r="128" spans="1:40" ht="64.5" x14ac:dyDescent="0.25">
      <c r="A128" s="2">
        <v>2175423</v>
      </c>
      <c r="B128" s="3" t="s">
        <v>3082</v>
      </c>
      <c r="C128" s="3" t="s">
        <v>3902</v>
      </c>
      <c r="D128" s="3" t="s">
        <v>3084</v>
      </c>
      <c r="E128" s="14">
        <v>62749675</v>
      </c>
      <c r="F128" s="14">
        <v>692756</v>
      </c>
      <c r="G128" s="14">
        <v>0</v>
      </c>
      <c r="H128" s="4" t="s">
        <v>45</v>
      </c>
      <c r="I128" s="3" t="s">
        <v>1409</v>
      </c>
      <c r="J128" s="3" t="s">
        <v>1410</v>
      </c>
      <c r="K128" s="3" t="s">
        <v>48</v>
      </c>
      <c r="L128" s="3" t="s">
        <v>49</v>
      </c>
      <c r="M128" s="3" t="s">
        <v>1411</v>
      </c>
      <c r="N128" s="3" t="s">
        <v>51</v>
      </c>
      <c r="O128" s="3" t="s">
        <v>65</v>
      </c>
      <c r="P128" s="3" t="s">
        <v>66</v>
      </c>
      <c r="Q128" s="4" t="s">
        <v>476</v>
      </c>
      <c r="R128" s="3" t="s">
        <v>477</v>
      </c>
      <c r="S128" s="3" t="s">
        <v>519</v>
      </c>
      <c r="T128" s="3" t="s">
        <v>520</v>
      </c>
      <c r="U128" s="14" t="s">
        <v>3903</v>
      </c>
      <c r="V128" s="14" t="s">
        <v>3092</v>
      </c>
      <c r="W128" s="14" t="s">
        <v>3903</v>
      </c>
      <c r="X128" s="14" t="s">
        <v>3092</v>
      </c>
      <c r="Y128" s="3" t="s">
        <v>326</v>
      </c>
      <c r="Z128" s="3" t="s">
        <v>44</v>
      </c>
      <c r="AA128" s="3" t="s">
        <v>327</v>
      </c>
      <c r="AB128" s="3"/>
      <c r="AC128" s="3" t="s">
        <v>1334</v>
      </c>
      <c r="AD128" s="3" t="s">
        <v>1335</v>
      </c>
      <c r="AE128" s="3" t="s">
        <v>1412</v>
      </c>
      <c r="AF128" s="3" t="s">
        <v>3904</v>
      </c>
      <c r="AG128" s="3" t="s">
        <v>2780</v>
      </c>
      <c r="AH128" s="3" t="s">
        <v>3905</v>
      </c>
      <c r="AI128" s="3" t="s">
        <v>3906</v>
      </c>
      <c r="AJ128" s="3"/>
      <c r="AK128" s="3" t="s">
        <v>1399</v>
      </c>
      <c r="AL128" s="3" t="s">
        <v>972</v>
      </c>
      <c r="AM128" s="3" t="s">
        <v>1413</v>
      </c>
      <c r="AN128" s="3" t="s">
        <v>1338</v>
      </c>
    </row>
    <row r="129" spans="1:40" ht="64.5" x14ac:dyDescent="0.25">
      <c r="A129" s="2">
        <v>2175523</v>
      </c>
      <c r="B129" s="3" t="s">
        <v>3082</v>
      </c>
      <c r="C129" s="3" t="s">
        <v>3902</v>
      </c>
      <c r="D129" s="3" t="s">
        <v>3084</v>
      </c>
      <c r="E129" s="14">
        <v>10126820</v>
      </c>
      <c r="F129" s="14">
        <v>90917</v>
      </c>
      <c r="G129" s="14">
        <v>0</v>
      </c>
      <c r="H129" s="4" t="s">
        <v>45</v>
      </c>
      <c r="I129" s="3" t="s">
        <v>1409</v>
      </c>
      <c r="J129" s="3" t="s">
        <v>1410</v>
      </c>
      <c r="K129" s="3" t="s">
        <v>48</v>
      </c>
      <c r="L129" s="3" t="s">
        <v>49</v>
      </c>
      <c r="M129" s="3" t="s">
        <v>1411</v>
      </c>
      <c r="N129" s="3" t="s">
        <v>51</v>
      </c>
      <c r="O129" s="3" t="s">
        <v>65</v>
      </c>
      <c r="P129" s="3" t="s">
        <v>66</v>
      </c>
      <c r="Q129" s="4" t="s">
        <v>476</v>
      </c>
      <c r="R129" s="3" t="s">
        <v>477</v>
      </c>
      <c r="S129" s="3" t="s">
        <v>519</v>
      </c>
      <c r="T129" s="3" t="s">
        <v>520</v>
      </c>
      <c r="U129" s="14" t="s">
        <v>3907</v>
      </c>
      <c r="V129" s="14" t="s">
        <v>3092</v>
      </c>
      <c r="W129" s="14" t="s">
        <v>3907</v>
      </c>
      <c r="X129" s="14" t="s">
        <v>3092</v>
      </c>
      <c r="Y129" s="3" t="s">
        <v>326</v>
      </c>
      <c r="Z129" s="3" t="s">
        <v>44</v>
      </c>
      <c r="AA129" s="3" t="s">
        <v>327</v>
      </c>
      <c r="AB129" s="3"/>
      <c r="AC129" s="3" t="s">
        <v>1334</v>
      </c>
      <c r="AD129" s="3" t="s">
        <v>1335</v>
      </c>
      <c r="AE129" s="3" t="s">
        <v>1603</v>
      </c>
      <c r="AF129" s="3" t="s">
        <v>3908</v>
      </c>
      <c r="AG129" s="3" t="s">
        <v>2780</v>
      </c>
      <c r="AH129" s="3" t="s">
        <v>3909</v>
      </c>
      <c r="AI129" s="3" t="s">
        <v>3910</v>
      </c>
      <c r="AJ129" s="3"/>
      <c r="AK129" s="3" t="s">
        <v>1604</v>
      </c>
      <c r="AL129" s="3" t="s">
        <v>972</v>
      </c>
      <c r="AM129" s="3" t="s">
        <v>1605</v>
      </c>
      <c r="AN129" s="3" t="s">
        <v>1606</v>
      </c>
    </row>
    <row r="130" spans="1:40" ht="64.5" x14ac:dyDescent="0.25">
      <c r="A130" s="2">
        <v>2175623</v>
      </c>
      <c r="B130" s="3" t="s">
        <v>3082</v>
      </c>
      <c r="C130" s="3" t="s">
        <v>3902</v>
      </c>
      <c r="D130" s="3" t="s">
        <v>3084</v>
      </c>
      <c r="E130" s="14">
        <v>2024939</v>
      </c>
      <c r="F130" s="14">
        <v>17987</v>
      </c>
      <c r="G130" s="14">
        <v>0</v>
      </c>
      <c r="H130" s="4" t="s">
        <v>45</v>
      </c>
      <c r="I130" s="3" t="s">
        <v>1409</v>
      </c>
      <c r="J130" s="3" t="s">
        <v>1410</v>
      </c>
      <c r="K130" s="3" t="s">
        <v>48</v>
      </c>
      <c r="L130" s="3" t="s">
        <v>49</v>
      </c>
      <c r="M130" s="3" t="s">
        <v>1411</v>
      </c>
      <c r="N130" s="3" t="s">
        <v>51</v>
      </c>
      <c r="O130" s="3" t="s">
        <v>65</v>
      </c>
      <c r="P130" s="3" t="s">
        <v>66</v>
      </c>
      <c r="Q130" s="4" t="s">
        <v>476</v>
      </c>
      <c r="R130" s="3" t="s">
        <v>477</v>
      </c>
      <c r="S130" s="3" t="s">
        <v>519</v>
      </c>
      <c r="T130" s="3" t="s">
        <v>520</v>
      </c>
      <c r="U130" s="14" t="s">
        <v>3911</v>
      </c>
      <c r="V130" s="14" t="s">
        <v>3092</v>
      </c>
      <c r="W130" s="14" t="s">
        <v>3911</v>
      </c>
      <c r="X130" s="14" t="s">
        <v>3092</v>
      </c>
      <c r="Y130" s="3" t="s">
        <v>326</v>
      </c>
      <c r="Z130" s="3" t="s">
        <v>44</v>
      </c>
      <c r="AA130" s="3" t="s">
        <v>327</v>
      </c>
      <c r="AB130" s="3"/>
      <c r="AC130" s="3" t="s">
        <v>1334</v>
      </c>
      <c r="AD130" s="3" t="s">
        <v>1335</v>
      </c>
      <c r="AE130" s="3" t="s">
        <v>1603</v>
      </c>
      <c r="AF130" s="3" t="s">
        <v>3912</v>
      </c>
      <c r="AG130" s="3" t="s">
        <v>2780</v>
      </c>
      <c r="AH130" s="3" t="s">
        <v>3913</v>
      </c>
      <c r="AI130" s="3" t="s">
        <v>3914</v>
      </c>
      <c r="AJ130" s="3"/>
      <c r="AK130" s="3" t="s">
        <v>1604</v>
      </c>
      <c r="AL130" s="3" t="s">
        <v>972</v>
      </c>
      <c r="AM130" s="3" t="s">
        <v>1605</v>
      </c>
      <c r="AN130" s="3" t="s">
        <v>1606</v>
      </c>
    </row>
    <row r="131" spans="1:40" ht="64.5" x14ac:dyDescent="0.25">
      <c r="A131" s="2">
        <v>2175723</v>
      </c>
      <c r="B131" s="3" t="s">
        <v>3082</v>
      </c>
      <c r="C131" s="3" t="s">
        <v>3915</v>
      </c>
      <c r="D131" s="3" t="s">
        <v>3084</v>
      </c>
      <c r="E131" s="14">
        <v>1753928</v>
      </c>
      <c r="F131" s="14">
        <v>12767</v>
      </c>
      <c r="G131" s="14">
        <v>0</v>
      </c>
      <c r="H131" s="4" t="s">
        <v>45</v>
      </c>
      <c r="I131" s="3" t="s">
        <v>1409</v>
      </c>
      <c r="J131" s="3" t="s">
        <v>1410</v>
      </c>
      <c r="K131" s="3" t="s">
        <v>48</v>
      </c>
      <c r="L131" s="3" t="s">
        <v>49</v>
      </c>
      <c r="M131" s="3" t="s">
        <v>1411</v>
      </c>
      <c r="N131" s="3" t="s">
        <v>51</v>
      </c>
      <c r="O131" s="3" t="s">
        <v>65</v>
      </c>
      <c r="P131" s="3" t="s">
        <v>66</v>
      </c>
      <c r="Q131" s="4" t="s">
        <v>476</v>
      </c>
      <c r="R131" s="3" t="s">
        <v>477</v>
      </c>
      <c r="S131" s="3" t="s">
        <v>519</v>
      </c>
      <c r="T131" s="3" t="s">
        <v>520</v>
      </c>
      <c r="U131" s="14" t="s">
        <v>3916</v>
      </c>
      <c r="V131" s="14" t="s">
        <v>3092</v>
      </c>
      <c r="W131" s="14" t="s">
        <v>3916</v>
      </c>
      <c r="X131" s="14" t="s">
        <v>3092</v>
      </c>
      <c r="Y131" s="3" t="s">
        <v>326</v>
      </c>
      <c r="Z131" s="3" t="s">
        <v>44</v>
      </c>
      <c r="AA131" s="3" t="s">
        <v>327</v>
      </c>
      <c r="AB131" s="3"/>
      <c r="AC131" s="3" t="s">
        <v>1334</v>
      </c>
      <c r="AD131" s="3" t="s">
        <v>1335</v>
      </c>
      <c r="AE131" s="3" t="s">
        <v>1603</v>
      </c>
      <c r="AF131" s="3" t="s">
        <v>3917</v>
      </c>
      <c r="AG131" s="3" t="s">
        <v>2780</v>
      </c>
      <c r="AH131" s="3" t="s">
        <v>3918</v>
      </c>
      <c r="AI131" s="3" t="s">
        <v>3919</v>
      </c>
      <c r="AJ131" s="3"/>
      <c r="AK131" s="3" t="s">
        <v>1604</v>
      </c>
      <c r="AL131" s="3" t="s">
        <v>972</v>
      </c>
      <c r="AM131" s="3" t="s">
        <v>1605</v>
      </c>
      <c r="AN131" s="3" t="s">
        <v>1606</v>
      </c>
    </row>
    <row r="132" spans="1:40" ht="77.25" x14ac:dyDescent="0.25">
      <c r="A132" s="2">
        <v>2175823</v>
      </c>
      <c r="B132" s="3" t="s">
        <v>3082</v>
      </c>
      <c r="C132" s="3" t="s">
        <v>3915</v>
      </c>
      <c r="D132" s="3" t="s">
        <v>3084</v>
      </c>
      <c r="E132" s="14">
        <v>135660000</v>
      </c>
      <c r="F132" s="14">
        <v>1258560</v>
      </c>
      <c r="G132" s="14">
        <v>0</v>
      </c>
      <c r="H132" s="4" t="s">
        <v>45</v>
      </c>
      <c r="I132" s="3" t="s">
        <v>832</v>
      </c>
      <c r="J132" s="3" t="s">
        <v>833</v>
      </c>
      <c r="K132" s="3" t="s">
        <v>48</v>
      </c>
      <c r="L132" s="3" t="s">
        <v>63</v>
      </c>
      <c r="M132" s="3" t="s">
        <v>834</v>
      </c>
      <c r="N132" s="3" t="s">
        <v>51</v>
      </c>
      <c r="O132" s="3" t="s">
        <v>162</v>
      </c>
      <c r="P132" s="3" t="s">
        <v>163</v>
      </c>
      <c r="Q132" s="4" t="s">
        <v>476</v>
      </c>
      <c r="R132" s="3" t="s">
        <v>477</v>
      </c>
      <c r="S132" s="3" t="s">
        <v>519</v>
      </c>
      <c r="T132" s="3" t="s">
        <v>520</v>
      </c>
      <c r="U132" s="14" t="s">
        <v>3920</v>
      </c>
      <c r="V132" s="14" t="s">
        <v>3092</v>
      </c>
      <c r="W132" s="14" t="s">
        <v>3920</v>
      </c>
      <c r="X132" s="14" t="s">
        <v>3092</v>
      </c>
      <c r="Y132" s="3" t="s">
        <v>326</v>
      </c>
      <c r="Z132" s="3" t="s">
        <v>44</v>
      </c>
      <c r="AA132" s="3" t="s">
        <v>327</v>
      </c>
      <c r="AB132" s="3"/>
      <c r="AC132" s="3" t="s">
        <v>1139</v>
      </c>
      <c r="AD132" s="3" t="s">
        <v>1140</v>
      </c>
      <c r="AE132" s="3" t="s">
        <v>1150</v>
      </c>
      <c r="AF132" s="3" t="s">
        <v>3282</v>
      </c>
      <c r="AG132" s="3" t="s">
        <v>2275</v>
      </c>
      <c r="AH132" s="3" t="s">
        <v>3921</v>
      </c>
      <c r="AI132" s="3" t="s">
        <v>3922</v>
      </c>
      <c r="AJ132" s="3"/>
      <c r="AK132" s="3" t="s">
        <v>421</v>
      </c>
      <c r="AL132" s="3" t="s">
        <v>972</v>
      </c>
      <c r="AM132" s="3" t="s">
        <v>1151</v>
      </c>
      <c r="AN132" s="3" t="s">
        <v>539</v>
      </c>
    </row>
    <row r="133" spans="1:40" ht="51.75" x14ac:dyDescent="0.25">
      <c r="A133" s="2">
        <v>2175923</v>
      </c>
      <c r="B133" s="3" t="s">
        <v>3082</v>
      </c>
      <c r="C133" s="3" t="s">
        <v>3855</v>
      </c>
      <c r="D133" s="3" t="s">
        <v>3084</v>
      </c>
      <c r="E133" s="14">
        <v>7168481</v>
      </c>
      <c r="F133" s="14">
        <v>347219</v>
      </c>
      <c r="G133" s="14">
        <v>0</v>
      </c>
      <c r="H133" s="4" t="s">
        <v>45</v>
      </c>
      <c r="I133" s="3" t="s">
        <v>827</v>
      </c>
      <c r="J133" s="3" t="s">
        <v>828</v>
      </c>
      <c r="K133" s="3" t="s">
        <v>48</v>
      </c>
      <c r="L133" s="3" t="s">
        <v>49</v>
      </c>
      <c r="M133" s="3" t="s">
        <v>829</v>
      </c>
      <c r="N133" s="3" t="s">
        <v>51</v>
      </c>
      <c r="O133" s="3" t="s">
        <v>65</v>
      </c>
      <c r="P133" s="3" t="s">
        <v>66</v>
      </c>
      <c r="Q133" s="4" t="s">
        <v>38</v>
      </c>
      <c r="R133" s="3" t="s">
        <v>39</v>
      </c>
      <c r="S133" s="3" t="s">
        <v>434</v>
      </c>
      <c r="T133" s="3" t="s">
        <v>435</v>
      </c>
      <c r="U133" s="14" t="s">
        <v>3923</v>
      </c>
      <c r="V133" s="14" t="s">
        <v>3092</v>
      </c>
      <c r="W133" s="14" t="s">
        <v>3923</v>
      </c>
      <c r="X133" s="14" t="s">
        <v>3092</v>
      </c>
      <c r="Y133" s="3" t="s">
        <v>326</v>
      </c>
      <c r="Z133" s="3" t="s">
        <v>44</v>
      </c>
      <c r="AA133" s="3" t="s">
        <v>327</v>
      </c>
      <c r="AB133" s="3"/>
      <c r="AC133" s="3" t="s">
        <v>3924</v>
      </c>
      <c r="AD133" s="3" t="s">
        <v>3925</v>
      </c>
      <c r="AE133" s="3" t="s">
        <v>3926</v>
      </c>
      <c r="AF133" s="3" t="s">
        <v>3927</v>
      </c>
      <c r="AG133" s="3" t="s">
        <v>2749</v>
      </c>
      <c r="AH133" s="3" t="s">
        <v>3928</v>
      </c>
      <c r="AI133" s="3" t="s">
        <v>3929</v>
      </c>
      <c r="AJ133" s="3"/>
      <c r="AK133" s="3" t="s">
        <v>442</v>
      </c>
      <c r="AL133" s="3" t="s">
        <v>972</v>
      </c>
      <c r="AM133" s="3" t="s">
        <v>3930</v>
      </c>
      <c r="AN133" s="3" t="s">
        <v>3931</v>
      </c>
    </row>
    <row r="134" spans="1:40" ht="64.5" x14ac:dyDescent="0.25">
      <c r="A134" s="2">
        <v>2176023</v>
      </c>
      <c r="B134" s="3" t="s">
        <v>3082</v>
      </c>
      <c r="C134" s="3" t="s">
        <v>3915</v>
      </c>
      <c r="D134" s="3" t="s">
        <v>3084</v>
      </c>
      <c r="E134" s="14">
        <v>34829000</v>
      </c>
      <c r="F134" s="14">
        <v>343529</v>
      </c>
      <c r="G134" s="14">
        <v>0</v>
      </c>
      <c r="H134" s="4" t="s">
        <v>45</v>
      </c>
      <c r="I134" s="3" t="s">
        <v>131</v>
      </c>
      <c r="J134" s="3" t="s">
        <v>132</v>
      </c>
      <c r="K134" s="3" t="s">
        <v>48</v>
      </c>
      <c r="L134" s="3" t="s">
        <v>49</v>
      </c>
      <c r="M134" s="3" t="s">
        <v>133</v>
      </c>
      <c r="N134" s="3" t="s">
        <v>51</v>
      </c>
      <c r="O134" s="3" t="s">
        <v>134</v>
      </c>
      <c r="P134" s="3" t="s">
        <v>135</v>
      </c>
      <c r="Q134" s="4" t="s">
        <v>476</v>
      </c>
      <c r="R134" s="3" t="s">
        <v>477</v>
      </c>
      <c r="S134" s="3" t="s">
        <v>519</v>
      </c>
      <c r="T134" s="3" t="s">
        <v>520</v>
      </c>
      <c r="U134" s="14" t="s">
        <v>3932</v>
      </c>
      <c r="V134" s="14" t="s">
        <v>3092</v>
      </c>
      <c r="W134" s="14" t="s">
        <v>3932</v>
      </c>
      <c r="X134" s="14" t="s">
        <v>3092</v>
      </c>
      <c r="Y134" s="3" t="s">
        <v>326</v>
      </c>
      <c r="Z134" s="3" t="s">
        <v>44</v>
      </c>
      <c r="AA134" s="3" t="s">
        <v>327</v>
      </c>
      <c r="AB134" s="3"/>
      <c r="AC134" s="3" t="s">
        <v>1334</v>
      </c>
      <c r="AD134" s="3" t="s">
        <v>1335</v>
      </c>
      <c r="AE134" s="3" t="s">
        <v>1379</v>
      </c>
      <c r="AF134" s="3" t="s">
        <v>3933</v>
      </c>
      <c r="AG134" s="3" t="s">
        <v>2930</v>
      </c>
      <c r="AH134" s="3" t="s">
        <v>3934</v>
      </c>
      <c r="AI134" s="3" t="s">
        <v>3935</v>
      </c>
      <c r="AJ134" s="3"/>
      <c r="AK134" s="3" t="s">
        <v>1376</v>
      </c>
      <c r="AL134" s="3" t="s">
        <v>972</v>
      </c>
      <c r="AM134" s="3" t="s">
        <v>1380</v>
      </c>
      <c r="AN134" s="3" t="s">
        <v>1338</v>
      </c>
    </row>
    <row r="135" spans="1:40" ht="39" x14ac:dyDescent="0.25">
      <c r="A135" s="2">
        <v>2176123</v>
      </c>
      <c r="B135" s="3" t="s">
        <v>3082</v>
      </c>
      <c r="C135" s="3" t="s">
        <v>3936</v>
      </c>
      <c r="D135" s="3" t="s">
        <v>3084</v>
      </c>
      <c r="E135" s="14">
        <v>9960300</v>
      </c>
      <c r="F135" s="14">
        <v>330950</v>
      </c>
      <c r="G135" s="14">
        <v>0</v>
      </c>
      <c r="H135" s="4" t="s">
        <v>45</v>
      </c>
      <c r="I135" s="3" t="s">
        <v>3937</v>
      </c>
      <c r="J135" s="3" t="s">
        <v>3938</v>
      </c>
      <c r="K135" s="3" t="s">
        <v>48</v>
      </c>
      <c r="L135" s="3" t="s">
        <v>49</v>
      </c>
      <c r="M135" s="3" t="s">
        <v>3939</v>
      </c>
      <c r="N135" s="3" t="s">
        <v>51</v>
      </c>
      <c r="O135" s="3" t="s">
        <v>65</v>
      </c>
      <c r="P135" s="3" t="s">
        <v>66</v>
      </c>
      <c r="Q135" s="4" t="s">
        <v>38</v>
      </c>
      <c r="R135" s="3" t="s">
        <v>39</v>
      </c>
      <c r="S135" s="3" t="s">
        <v>434</v>
      </c>
      <c r="T135" s="3" t="s">
        <v>435</v>
      </c>
      <c r="U135" s="14" t="s">
        <v>3940</v>
      </c>
      <c r="V135" s="14" t="s">
        <v>3092</v>
      </c>
      <c r="W135" s="14" t="s">
        <v>3940</v>
      </c>
      <c r="X135" s="14" t="s">
        <v>3092</v>
      </c>
      <c r="Y135" s="3" t="s">
        <v>326</v>
      </c>
      <c r="Z135" s="3" t="s">
        <v>44</v>
      </c>
      <c r="AA135" s="3" t="s">
        <v>327</v>
      </c>
      <c r="AB135" s="3"/>
      <c r="AC135" s="3" t="s">
        <v>3941</v>
      </c>
      <c r="AD135" s="3" t="s">
        <v>3942</v>
      </c>
      <c r="AE135" s="3" t="s">
        <v>3943</v>
      </c>
      <c r="AF135" s="3" t="s">
        <v>3944</v>
      </c>
      <c r="AG135" s="3" t="s">
        <v>2930</v>
      </c>
      <c r="AH135" s="3" t="s">
        <v>3945</v>
      </c>
      <c r="AI135" s="3" t="s">
        <v>3946</v>
      </c>
      <c r="AJ135" s="3"/>
      <c r="AK135" s="3" t="s">
        <v>2656</v>
      </c>
      <c r="AL135" s="3" t="s">
        <v>972</v>
      </c>
      <c r="AM135" s="3" t="s">
        <v>3947</v>
      </c>
      <c r="AN135" s="3" t="s">
        <v>3948</v>
      </c>
    </row>
    <row r="136" spans="1:40" ht="26.25" x14ac:dyDescent="0.25">
      <c r="A136" s="2">
        <v>2176223</v>
      </c>
      <c r="B136" s="3" t="s">
        <v>3082</v>
      </c>
      <c r="C136" s="3" t="s">
        <v>3936</v>
      </c>
      <c r="D136" s="3" t="s">
        <v>3084</v>
      </c>
      <c r="E136" s="14">
        <v>9329600</v>
      </c>
      <c r="F136" s="14">
        <v>505994</v>
      </c>
      <c r="G136" s="14">
        <v>0</v>
      </c>
      <c r="H136" s="4" t="s">
        <v>45</v>
      </c>
      <c r="I136" s="3" t="s">
        <v>3949</v>
      </c>
      <c r="J136" s="3" t="s">
        <v>3950</v>
      </c>
      <c r="K136" s="3" t="s">
        <v>48</v>
      </c>
      <c r="L136" s="3" t="s">
        <v>49</v>
      </c>
      <c r="M136" s="3" t="s">
        <v>3951</v>
      </c>
      <c r="N136" s="3" t="s">
        <v>51</v>
      </c>
      <c r="O136" s="3" t="s">
        <v>217</v>
      </c>
      <c r="P136" s="3" t="s">
        <v>218</v>
      </c>
      <c r="Q136" s="4" t="s">
        <v>38</v>
      </c>
      <c r="R136" s="3" t="s">
        <v>39</v>
      </c>
      <c r="S136" s="3" t="s">
        <v>434</v>
      </c>
      <c r="T136" s="3" t="s">
        <v>435</v>
      </c>
      <c r="U136" s="14" t="s">
        <v>3952</v>
      </c>
      <c r="V136" s="14" t="s">
        <v>3092</v>
      </c>
      <c r="W136" s="14" t="s">
        <v>3952</v>
      </c>
      <c r="X136" s="14" t="s">
        <v>3092</v>
      </c>
      <c r="Y136" s="3" t="s">
        <v>326</v>
      </c>
      <c r="Z136" s="3" t="s">
        <v>44</v>
      </c>
      <c r="AA136" s="3" t="s">
        <v>327</v>
      </c>
      <c r="AB136" s="3"/>
      <c r="AC136" s="3" t="s">
        <v>3953</v>
      </c>
      <c r="AD136" s="3" t="s">
        <v>3954</v>
      </c>
      <c r="AE136" s="3" t="s">
        <v>3955</v>
      </c>
      <c r="AF136" s="3" t="s">
        <v>3956</v>
      </c>
      <c r="AG136" s="3" t="s">
        <v>2780</v>
      </c>
      <c r="AH136" s="3" t="s">
        <v>3957</v>
      </c>
      <c r="AI136" s="3" t="s">
        <v>3958</v>
      </c>
      <c r="AJ136" s="3"/>
      <c r="AK136" s="3" t="s">
        <v>2701</v>
      </c>
      <c r="AL136" s="3" t="s">
        <v>972</v>
      </c>
      <c r="AM136" s="3" t="s">
        <v>3959</v>
      </c>
      <c r="AN136" s="3" t="s">
        <v>3960</v>
      </c>
    </row>
    <row r="137" spans="1:40" ht="64.5" x14ac:dyDescent="0.25">
      <c r="A137" s="2">
        <v>2176323</v>
      </c>
      <c r="B137" s="3" t="s">
        <v>3082</v>
      </c>
      <c r="C137" s="3" t="s">
        <v>3961</v>
      </c>
      <c r="D137" s="3" t="s">
        <v>3084</v>
      </c>
      <c r="E137" s="14">
        <v>82554000</v>
      </c>
      <c r="F137" s="14">
        <v>839680</v>
      </c>
      <c r="G137" s="14">
        <v>0</v>
      </c>
      <c r="H137" s="4" t="s">
        <v>45</v>
      </c>
      <c r="I137" s="3" t="s">
        <v>131</v>
      </c>
      <c r="J137" s="3" t="s">
        <v>132</v>
      </c>
      <c r="K137" s="3" t="s">
        <v>48</v>
      </c>
      <c r="L137" s="3" t="s">
        <v>49</v>
      </c>
      <c r="M137" s="3" t="s">
        <v>133</v>
      </c>
      <c r="N137" s="3" t="s">
        <v>51</v>
      </c>
      <c r="O137" s="3" t="s">
        <v>134</v>
      </c>
      <c r="P137" s="3" t="s">
        <v>135</v>
      </c>
      <c r="Q137" s="4" t="s">
        <v>476</v>
      </c>
      <c r="R137" s="3" t="s">
        <v>477</v>
      </c>
      <c r="S137" s="3" t="s">
        <v>519</v>
      </c>
      <c r="T137" s="3" t="s">
        <v>520</v>
      </c>
      <c r="U137" s="14" t="s">
        <v>3962</v>
      </c>
      <c r="V137" s="14" t="s">
        <v>3092</v>
      </c>
      <c r="W137" s="14" t="s">
        <v>3962</v>
      </c>
      <c r="X137" s="14" t="s">
        <v>3092</v>
      </c>
      <c r="Y137" s="3" t="s">
        <v>326</v>
      </c>
      <c r="Z137" s="3" t="s">
        <v>44</v>
      </c>
      <c r="AA137" s="3" t="s">
        <v>327</v>
      </c>
      <c r="AB137" s="3"/>
      <c r="AC137" s="3" t="s">
        <v>1334</v>
      </c>
      <c r="AD137" s="3" t="s">
        <v>1335</v>
      </c>
      <c r="AE137" s="3" t="s">
        <v>1379</v>
      </c>
      <c r="AF137" s="3" t="s">
        <v>3963</v>
      </c>
      <c r="AG137" s="3" t="s">
        <v>2930</v>
      </c>
      <c r="AH137" s="3" t="s">
        <v>3964</v>
      </c>
      <c r="AI137" s="3" t="s">
        <v>3965</v>
      </c>
      <c r="AJ137" s="3"/>
      <c r="AK137" s="3" t="s">
        <v>1376</v>
      </c>
      <c r="AL137" s="3" t="s">
        <v>972</v>
      </c>
      <c r="AM137" s="3" t="s">
        <v>1380</v>
      </c>
      <c r="AN137" s="3" t="s">
        <v>1338</v>
      </c>
    </row>
    <row r="138" spans="1:40" ht="51.75" x14ac:dyDescent="0.25">
      <c r="A138" s="2">
        <v>2176423</v>
      </c>
      <c r="B138" s="3" t="s">
        <v>3082</v>
      </c>
      <c r="C138" s="3" t="s">
        <v>3966</v>
      </c>
      <c r="D138" s="3" t="s">
        <v>3084</v>
      </c>
      <c r="E138" s="14">
        <v>33871717</v>
      </c>
      <c r="F138" s="14">
        <v>1975639</v>
      </c>
      <c r="G138" s="14">
        <v>0</v>
      </c>
      <c r="H138" s="4" t="s">
        <v>45</v>
      </c>
      <c r="I138" s="3" t="s">
        <v>3326</v>
      </c>
      <c r="J138" s="3" t="s">
        <v>3327</v>
      </c>
      <c r="K138" s="3" t="s">
        <v>48</v>
      </c>
      <c r="L138" s="3" t="s">
        <v>49</v>
      </c>
      <c r="M138" s="3" t="s">
        <v>3328</v>
      </c>
      <c r="N138" s="3" t="s">
        <v>51</v>
      </c>
      <c r="O138" s="3" t="s">
        <v>217</v>
      </c>
      <c r="P138" s="3" t="s">
        <v>218</v>
      </c>
      <c r="Q138" s="4" t="s">
        <v>38</v>
      </c>
      <c r="R138" s="3" t="s">
        <v>39</v>
      </c>
      <c r="S138" s="3" t="s">
        <v>3117</v>
      </c>
      <c r="T138" s="3" t="s">
        <v>3118</v>
      </c>
      <c r="U138" s="14" t="s">
        <v>3967</v>
      </c>
      <c r="V138" s="14" t="s">
        <v>3092</v>
      </c>
      <c r="W138" s="14" t="s">
        <v>3967</v>
      </c>
      <c r="X138" s="14" t="s">
        <v>3092</v>
      </c>
      <c r="Y138" s="3" t="s">
        <v>326</v>
      </c>
      <c r="Z138" s="3" t="s">
        <v>44</v>
      </c>
      <c r="AA138" s="3" t="s">
        <v>327</v>
      </c>
      <c r="AB138" s="3"/>
      <c r="AC138" s="3" t="s">
        <v>3330</v>
      </c>
      <c r="AD138" s="3" t="s">
        <v>3331</v>
      </c>
      <c r="AE138" s="3" t="s">
        <v>3332</v>
      </c>
      <c r="AF138" s="3" t="s">
        <v>3968</v>
      </c>
      <c r="AG138" s="3" t="s">
        <v>2780</v>
      </c>
      <c r="AH138" s="3" t="s">
        <v>3969</v>
      </c>
      <c r="AI138" s="3" t="s">
        <v>3970</v>
      </c>
      <c r="AJ138" s="3"/>
      <c r="AK138" s="3" t="s">
        <v>1442</v>
      </c>
      <c r="AL138" s="3" t="s">
        <v>58</v>
      </c>
      <c r="AM138" s="3" t="s">
        <v>3336</v>
      </c>
      <c r="AN138" s="3" t="s">
        <v>3337</v>
      </c>
    </row>
    <row r="139" spans="1:40" ht="39" x14ac:dyDescent="0.25">
      <c r="A139" s="2">
        <v>2176523</v>
      </c>
      <c r="B139" s="3" t="s">
        <v>3082</v>
      </c>
      <c r="C139" s="3" t="s">
        <v>3966</v>
      </c>
      <c r="D139" s="3" t="s">
        <v>3084</v>
      </c>
      <c r="E139" s="14">
        <v>158282114</v>
      </c>
      <c r="F139" s="14">
        <v>591933</v>
      </c>
      <c r="G139" s="14">
        <v>0</v>
      </c>
      <c r="H139" s="4" t="s">
        <v>45</v>
      </c>
      <c r="I139" s="3" t="s">
        <v>3543</v>
      </c>
      <c r="J139" s="3" t="s">
        <v>3544</v>
      </c>
      <c r="K139" s="3" t="s">
        <v>48</v>
      </c>
      <c r="L139" s="3" t="s">
        <v>63</v>
      </c>
      <c r="M139" s="3" t="s">
        <v>3545</v>
      </c>
      <c r="N139" s="3" t="s">
        <v>51</v>
      </c>
      <c r="O139" s="3" t="s">
        <v>217</v>
      </c>
      <c r="P139" s="3" t="s">
        <v>218</v>
      </c>
      <c r="Q139" s="4" t="s">
        <v>38</v>
      </c>
      <c r="R139" s="3" t="s">
        <v>39</v>
      </c>
      <c r="S139" s="3" t="s">
        <v>3275</v>
      </c>
      <c r="T139" s="3" t="s">
        <v>3276</v>
      </c>
      <c r="U139" s="14" t="s">
        <v>3971</v>
      </c>
      <c r="V139" s="14" t="s">
        <v>3092</v>
      </c>
      <c r="W139" s="14" t="s">
        <v>3971</v>
      </c>
      <c r="X139" s="14" t="s">
        <v>3092</v>
      </c>
      <c r="Y139" s="3" t="s">
        <v>326</v>
      </c>
      <c r="Z139" s="3" t="s">
        <v>44</v>
      </c>
      <c r="AA139" s="3" t="s">
        <v>327</v>
      </c>
      <c r="AB139" s="3"/>
      <c r="AC139" s="3" t="s">
        <v>3547</v>
      </c>
      <c r="AD139" s="3" t="s">
        <v>3548</v>
      </c>
      <c r="AE139" s="3" t="s">
        <v>3549</v>
      </c>
      <c r="AF139" s="3" t="s">
        <v>3972</v>
      </c>
      <c r="AG139" s="3" t="s">
        <v>2930</v>
      </c>
      <c r="AH139" s="3" t="s">
        <v>3973</v>
      </c>
      <c r="AI139" s="3" t="s">
        <v>3974</v>
      </c>
      <c r="AJ139" s="3"/>
      <c r="AK139" s="3" t="s">
        <v>1660</v>
      </c>
      <c r="AL139" s="3" t="s">
        <v>58</v>
      </c>
      <c r="AM139" s="3" t="s">
        <v>3553</v>
      </c>
      <c r="AN139" s="3" t="s">
        <v>3554</v>
      </c>
    </row>
    <row r="140" spans="1:40" ht="64.5" x14ac:dyDescent="0.25">
      <c r="A140" s="2">
        <v>2176623</v>
      </c>
      <c r="B140" s="3" t="s">
        <v>3082</v>
      </c>
      <c r="C140" s="3" t="s">
        <v>3961</v>
      </c>
      <c r="D140" s="3" t="s">
        <v>3084</v>
      </c>
      <c r="E140" s="14">
        <v>55801000</v>
      </c>
      <c r="F140" s="14">
        <v>575061</v>
      </c>
      <c r="G140" s="14">
        <v>0</v>
      </c>
      <c r="H140" s="4" t="s">
        <v>45</v>
      </c>
      <c r="I140" s="3" t="s">
        <v>131</v>
      </c>
      <c r="J140" s="3" t="s">
        <v>132</v>
      </c>
      <c r="K140" s="3" t="s">
        <v>48</v>
      </c>
      <c r="L140" s="3" t="s">
        <v>49</v>
      </c>
      <c r="M140" s="3" t="s">
        <v>133</v>
      </c>
      <c r="N140" s="3" t="s">
        <v>51</v>
      </c>
      <c r="O140" s="3" t="s">
        <v>134</v>
      </c>
      <c r="P140" s="3" t="s">
        <v>135</v>
      </c>
      <c r="Q140" s="4" t="s">
        <v>476</v>
      </c>
      <c r="R140" s="3" t="s">
        <v>477</v>
      </c>
      <c r="S140" s="3" t="s">
        <v>519</v>
      </c>
      <c r="T140" s="3" t="s">
        <v>520</v>
      </c>
      <c r="U140" s="14" t="s">
        <v>3975</v>
      </c>
      <c r="V140" s="14" t="s">
        <v>3092</v>
      </c>
      <c r="W140" s="14" t="s">
        <v>3975</v>
      </c>
      <c r="X140" s="14" t="s">
        <v>3092</v>
      </c>
      <c r="Y140" s="3" t="s">
        <v>326</v>
      </c>
      <c r="Z140" s="3" t="s">
        <v>44</v>
      </c>
      <c r="AA140" s="3" t="s">
        <v>327</v>
      </c>
      <c r="AB140" s="3"/>
      <c r="AC140" s="3" t="s">
        <v>1334</v>
      </c>
      <c r="AD140" s="3" t="s">
        <v>1335</v>
      </c>
      <c r="AE140" s="3" t="s">
        <v>1379</v>
      </c>
      <c r="AF140" s="3" t="s">
        <v>3976</v>
      </c>
      <c r="AG140" s="3" t="s">
        <v>2930</v>
      </c>
      <c r="AH140" s="3" t="s">
        <v>3344</v>
      </c>
      <c r="AI140" s="3" t="s">
        <v>3977</v>
      </c>
      <c r="AJ140" s="3"/>
      <c r="AK140" s="3" t="s">
        <v>1376</v>
      </c>
      <c r="AL140" s="3" t="s">
        <v>972</v>
      </c>
      <c r="AM140" s="3" t="s">
        <v>1380</v>
      </c>
      <c r="AN140" s="3" t="s">
        <v>1338</v>
      </c>
    </row>
    <row r="141" spans="1:40" ht="39" x14ac:dyDescent="0.25">
      <c r="A141" s="2">
        <v>2176723</v>
      </c>
      <c r="B141" s="3" t="s">
        <v>3082</v>
      </c>
      <c r="C141" s="3" t="s">
        <v>3978</v>
      </c>
      <c r="D141" s="3" t="s">
        <v>3084</v>
      </c>
      <c r="E141" s="14">
        <v>4746526</v>
      </c>
      <c r="F141" s="14">
        <v>38530</v>
      </c>
      <c r="G141" s="14">
        <v>0</v>
      </c>
      <c r="H141" s="4" t="s">
        <v>45</v>
      </c>
      <c r="I141" s="3" t="s">
        <v>3543</v>
      </c>
      <c r="J141" s="3" t="s">
        <v>3544</v>
      </c>
      <c r="K141" s="3" t="s">
        <v>48</v>
      </c>
      <c r="L141" s="3" t="s">
        <v>63</v>
      </c>
      <c r="M141" s="3" t="s">
        <v>3545</v>
      </c>
      <c r="N141" s="3" t="s">
        <v>51</v>
      </c>
      <c r="O141" s="3" t="s">
        <v>217</v>
      </c>
      <c r="P141" s="3" t="s">
        <v>218</v>
      </c>
      <c r="Q141" s="4" t="s">
        <v>38</v>
      </c>
      <c r="R141" s="3" t="s">
        <v>39</v>
      </c>
      <c r="S141" s="3" t="s">
        <v>3275</v>
      </c>
      <c r="T141" s="3" t="s">
        <v>3276</v>
      </c>
      <c r="U141" s="14" t="s">
        <v>3979</v>
      </c>
      <c r="V141" s="14" t="s">
        <v>3092</v>
      </c>
      <c r="W141" s="14" t="s">
        <v>3979</v>
      </c>
      <c r="X141" s="14" t="s">
        <v>3092</v>
      </c>
      <c r="Y141" s="3" t="s">
        <v>326</v>
      </c>
      <c r="Z141" s="3" t="s">
        <v>44</v>
      </c>
      <c r="AA141" s="3" t="s">
        <v>327</v>
      </c>
      <c r="AB141" s="3"/>
      <c r="AC141" s="3" t="s">
        <v>3547</v>
      </c>
      <c r="AD141" s="3" t="s">
        <v>3548</v>
      </c>
      <c r="AE141" s="3" t="s">
        <v>3549</v>
      </c>
      <c r="AF141" s="3" t="s">
        <v>3980</v>
      </c>
      <c r="AG141" s="3" t="s">
        <v>2930</v>
      </c>
      <c r="AH141" s="3" t="s">
        <v>3981</v>
      </c>
      <c r="AI141" s="3" t="s">
        <v>3982</v>
      </c>
      <c r="AJ141" s="3"/>
      <c r="AK141" s="3" t="s">
        <v>1660</v>
      </c>
      <c r="AL141" s="3" t="s">
        <v>58</v>
      </c>
      <c r="AM141" s="3" t="s">
        <v>3553</v>
      </c>
      <c r="AN141" s="3" t="s">
        <v>3554</v>
      </c>
    </row>
    <row r="142" spans="1:40" ht="51.75" x14ac:dyDescent="0.25">
      <c r="A142" s="2">
        <v>2176823</v>
      </c>
      <c r="B142" s="3" t="s">
        <v>3082</v>
      </c>
      <c r="C142" s="3" t="s">
        <v>3978</v>
      </c>
      <c r="D142" s="3" t="s">
        <v>3084</v>
      </c>
      <c r="E142" s="14">
        <v>4900000</v>
      </c>
      <c r="F142" s="14">
        <v>568894</v>
      </c>
      <c r="G142" s="14">
        <v>0</v>
      </c>
      <c r="H142" s="4" t="s">
        <v>368</v>
      </c>
      <c r="I142" s="3" t="s">
        <v>3983</v>
      </c>
      <c r="J142" s="3" t="s">
        <v>3984</v>
      </c>
      <c r="K142" s="3" t="s">
        <v>48</v>
      </c>
      <c r="L142" s="3" t="s">
        <v>63</v>
      </c>
      <c r="M142" s="3" t="s">
        <v>3985</v>
      </c>
      <c r="N142" s="3" t="s">
        <v>51</v>
      </c>
      <c r="O142" s="3" t="s">
        <v>105</v>
      </c>
      <c r="P142" s="3" t="s">
        <v>106</v>
      </c>
      <c r="Q142" s="4" t="s">
        <v>38</v>
      </c>
      <c r="R142" s="3" t="s">
        <v>39</v>
      </c>
      <c r="S142" s="3" t="s">
        <v>366</v>
      </c>
      <c r="T142" s="3" t="s">
        <v>367</v>
      </c>
      <c r="U142" s="14" t="s">
        <v>3108</v>
      </c>
      <c r="V142" s="14" t="s">
        <v>3092</v>
      </c>
      <c r="W142" s="14" t="s">
        <v>3108</v>
      </c>
      <c r="X142" s="14" t="s">
        <v>3092</v>
      </c>
      <c r="Y142" s="3" t="s">
        <v>326</v>
      </c>
      <c r="Z142" s="3" t="s">
        <v>44</v>
      </c>
      <c r="AA142" s="3" t="s">
        <v>327</v>
      </c>
      <c r="AB142" s="3"/>
      <c r="AC142" s="3" t="s">
        <v>3986</v>
      </c>
      <c r="AD142" s="3" t="s">
        <v>3987</v>
      </c>
      <c r="AE142" s="3" t="s">
        <v>3988</v>
      </c>
      <c r="AF142" s="3" t="s">
        <v>3989</v>
      </c>
      <c r="AG142" s="3" t="s">
        <v>2780</v>
      </c>
      <c r="AH142" s="3" t="s">
        <v>3990</v>
      </c>
      <c r="AI142" s="3" t="s">
        <v>3991</v>
      </c>
      <c r="AJ142" s="3"/>
      <c r="AK142" s="3" t="s">
        <v>971</v>
      </c>
      <c r="AL142" s="3" t="s">
        <v>335</v>
      </c>
      <c r="AM142" s="3" t="s">
        <v>3992</v>
      </c>
      <c r="AN142" s="3" t="s">
        <v>3993</v>
      </c>
    </row>
    <row r="143" spans="1:40" ht="51.75" x14ac:dyDescent="0.25">
      <c r="A143" s="2">
        <v>2176923</v>
      </c>
      <c r="B143" s="3" t="s">
        <v>3082</v>
      </c>
      <c r="C143" s="3" t="s">
        <v>3978</v>
      </c>
      <c r="D143" s="3" t="s">
        <v>3084</v>
      </c>
      <c r="E143" s="14">
        <v>4900000</v>
      </c>
      <c r="F143" s="14">
        <v>568894</v>
      </c>
      <c r="G143" s="14">
        <v>0</v>
      </c>
      <c r="H143" s="4" t="s">
        <v>368</v>
      </c>
      <c r="I143" s="3" t="s">
        <v>3983</v>
      </c>
      <c r="J143" s="3" t="s">
        <v>3984</v>
      </c>
      <c r="K143" s="3" t="s">
        <v>48</v>
      </c>
      <c r="L143" s="3" t="s">
        <v>63</v>
      </c>
      <c r="M143" s="3" t="s">
        <v>3985</v>
      </c>
      <c r="N143" s="3" t="s">
        <v>51</v>
      </c>
      <c r="O143" s="3" t="s">
        <v>105</v>
      </c>
      <c r="P143" s="3" t="s">
        <v>106</v>
      </c>
      <c r="Q143" s="4" t="s">
        <v>38</v>
      </c>
      <c r="R143" s="3" t="s">
        <v>39</v>
      </c>
      <c r="S143" s="3" t="s">
        <v>366</v>
      </c>
      <c r="T143" s="3" t="s">
        <v>367</v>
      </c>
      <c r="U143" s="14" t="s">
        <v>3108</v>
      </c>
      <c r="V143" s="14" t="s">
        <v>3092</v>
      </c>
      <c r="W143" s="14" t="s">
        <v>3108</v>
      </c>
      <c r="X143" s="14" t="s">
        <v>3092</v>
      </c>
      <c r="Y143" s="3" t="s">
        <v>326</v>
      </c>
      <c r="Z143" s="3" t="s">
        <v>44</v>
      </c>
      <c r="AA143" s="3" t="s">
        <v>327</v>
      </c>
      <c r="AB143" s="3"/>
      <c r="AC143" s="3" t="s">
        <v>3986</v>
      </c>
      <c r="AD143" s="3" t="s">
        <v>3987</v>
      </c>
      <c r="AE143" s="3" t="s">
        <v>3988</v>
      </c>
      <c r="AF143" s="3" t="s">
        <v>3994</v>
      </c>
      <c r="AG143" s="3" t="s">
        <v>2780</v>
      </c>
      <c r="AH143" s="3" t="s">
        <v>3995</v>
      </c>
      <c r="AI143" s="3" t="s">
        <v>3996</v>
      </c>
      <c r="AJ143" s="3"/>
      <c r="AK143" s="3" t="s">
        <v>971</v>
      </c>
      <c r="AL143" s="3" t="s">
        <v>335</v>
      </c>
      <c r="AM143" s="3" t="s">
        <v>3992</v>
      </c>
      <c r="AN143" s="3" t="s">
        <v>3993</v>
      </c>
    </row>
    <row r="144" spans="1:40" ht="64.5" x14ac:dyDescent="0.25">
      <c r="A144" s="2">
        <v>2177023</v>
      </c>
      <c r="B144" s="3" t="s">
        <v>3082</v>
      </c>
      <c r="C144" s="3" t="s">
        <v>3961</v>
      </c>
      <c r="D144" s="3" t="s">
        <v>3084</v>
      </c>
      <c r="E144" s="14">
        <v>1139700</v>
      </c>
      <c r="F144" s="14">
        <v>0</v>
      </c>
      <c r="G144" s="14">
        <v>0</v>
      </c>
      <c r="H144" s="4" t="s">
        <v>45</v>
      </c>
      <c r="I144" s="3" t="s">
        <v>1580</v>
      </c>
      <c r="J144" s="3" t="s">
        <v>1581</v>
      </c>
      <c r="K144" s="3" t="s">
        <v>48</v>
      </c>
      <c r="L144" s="3" t="s">
        <v>49</v>
      </c>
      <c r="M144" s="3" t="s">
        <v>1582</v>
      </c>
      <c r="N144" s="3" t="s">
        <v>51</v>
      </c>
      <c r="O144" s="3" t="s">
        <v>65</v>
      </c>
      <c r="P144" s="3" t="s">
        <v>66</v>
      </c>
      <c r="Q144" s="4" t="s">
        <v>476</v>
      </c>
      <c r="R144" s="3" t="s">
        <v>477</v>
      </c>
      <c r="S144" s="3" t="s">
        <v>519</v>
      </c>
      <c r="T144" s="3" t="s">
        <v>520</v>
      </c>
      <c r="U144" s="14" t="s">
        <v>3997</v>
      </c>
      <c r="V144" s="14" t="s">
        <v>3092</v>
      </c>
      <c r="W144" s="14" t="s">
        <v>3997</v>
      </c>
      <c r="X144" s="14" t="s">
        <v>3092</v>
      </c>
      <c r="Y144" s="3" t="s">
        <v>326</v>
      </c>
      <c r="Z144" s="3" t="s">
        <v>44</v>
      </c>
      <c r="AA144" s="3" t="s">
        <v>327</v>
      </c>
      <c r="AB144" s="3"/>
      <c r="AC144" s="3" t="s">
        <v>1334</v>
      </c>
      <c r="AD144" s="3" t="s">
        <v>1335</v>
      </c>
      <c r="AE144" s="3" t="s">
        <v>1583</v>
      </c>
      <c r="AF144" s="3" t="s">
        <v>3998</v>
      </c>
      <c r="AG144" s="3" t="s">
        <v>2701</v>
      </c>
      <c r="AH144" s="3" t="s">
        <v>3999</v>
      </c>
      <c r="AI144" s="3" t="s">
        <v>4000</v>
      </c>
      <c r="AJ144" s="3"/>
      <c r="AK144" s="3" t="s">
        <v>1560</v>
      </c>
      <c r="AL144" s="3" t="s">
        <v>972</v>
      </c>
      <c r="AM144" s="3" t="s">
        <v>1584</v>
      </c>
      <c r="AN144" s="3" t="s">
        <v>1338</v>
      </c>
    </row>
    <row r="145" spans="1:40" ht="51.75" x14ac:dyDescent="0.25">
      <c r="A145" s="2">
        <v>2177123</v>
      </c>
      <c r="B145" s="3" t="s">
        <v>3082</v>
      </c>
      <c r="C145" s="3" t="s">
        <v>4001</v>
      </c>
      <c r="D145" s="3" t="s">
        <v>3084</v>
      </c>
      <c r="E145" s="14">
        <v>116817129</v>
      </c>
      <c r="F145" s="14">
        <v>122445</v>
      </c>
      <c r="G145" s="14">
        <v>0</v>
      </c>
      <c r="H145" s="4" t="s">
        <v>45</v>
      </c>
      <c r="I145" s="3" t="s">
        <v>4002</v>
      </c>
      <c r="J145" s="3" t="s">
        <v>4003</v>
      </c>
      <c r="K145" s="3" t="s">
        <v>48</v>
      </c>
      <c r="L145" s="3" t="s">
        <v>63</v>
      </c>
      <c r="M145" s="3" t="s">
        <v>4004</v>
      </c>
      <c r="N145" s="3" t="s">
        <v>51</v>
      </c>
      <c r="O145" s="3" t="s">
        <v>217</v>
      </c>
      <c r="P145" s="3" t="s">
        <v>218</v>
      </c>
      <c r="Q145" s="4" t="s">
        <v>38</v>
      </c>
      <c r="R145" s="3" t="s">
        <v>39</v>
      </c>
      <c r="S145" s="3" t="s">
        <v>3404</v>
      </c>
      <c r="T145" s="3" t="s">
        <v>3405</v>
      </c>
      <c r="U145" s="14" t="s">
        <v>4005</v>
      </c>
      <c r="V145" s="14" t="s">
        <v>3092</v>
      </c>
      <c r="W145" s="14" t="s">
        <v>4005</v>
      </c>
      <c r="X145" s="14" t="s">
        <v>3092</v>
      </c>
      <c r="Y145" s="3" t="s">
        <v>326</v>
      </c>
      <c r="Z145" s="3" t="s">
        <v>44</v>
      </c>
      <c r="AA145" s="3" t="s">
        <v>327</v>
      </c>
      <c r="AB145" s="3"/>
      <c r="AC145" s="3" t="s">
        <v>4006</v>
      </c>
      <c r="AD145" s="3" t="s">
        <v>1985</v>
      </c>
      <c r="AE145" s="3" t="s">
        <v>4007</v>
      </c>
      <c r="AF145" s="3" t="s">
        <v>4008</v>
      </c>
      <c r="AG145" s="3" t="s">
        <v>2930</v>
      </c>
      <c r="AH145" s="3" t="s">
        <v>4009</v>
      </c>
      <c r="AI145" s="3" t="s">
        <v>4010</v>
      </c>
      <c r="AJ145" s="3"/>
      <c r="AK145" s="3" t="s">
        <v>4011</v>
      </c>
      <c r="AL145" s="3" t="s">
        <v>972</v>
      </c>
      <c r="AM145" s="3" t="s">
        <v>4012</v>
      </c>
      <c r="AN145" s="3" t="s">
        <v>4013</v>
      </c>
    </row>
    <row r="146" spans="1:40" ht="51.75" x14ac:dyDescent="0.25">
      <c r="A146" s="2">
        <v>2177223</v>
      </c>
      <c r="B146" s="3" t="s">
        <v>3082</v>
      </c>
      <c r="C146" s="3" t="s">
        <v>4001</v>
      </c>
      <c r="D146" s="3" t="s">
        <v>3084</v>
      </c>
      <c r="E146" s="14">
        <v>67151843</v>
      </c>
      <c r="F146" s="14">
        <v>70387</v>
      </c>
      <c r="G146" s="14">
        <v>0</v>
      </c>
      <c r="H146" s="4" t="s">
        <v>45</v>
      </c>
      <c r="I146" s="3" t="s">
        <v>4002</v>
      </c>
      <c r="J146" s="3" t="s">
        <v>4003</v>
      </c>
      <c r="K146" s="3" t="s">
        <v>48</v>
      </c>
      <c r="L146" s="3" t="s">
        <v>63</v>
      </c>
      <c r="M146" s="3" t="s">
        <v>4004</v>
      </c>
      <c r="N146" s="3" t="s">
        <v>51</v>
      </c>
      <c r="O146" s="3" t="s">
        <v>217</v>
      </c>
      <c r="P146" s="3" t="s">
        <v>218</v>
      </c>
      <c r="Q146" s="4" t="s">
        <v>38</v>
      </c>
      <c r="R146" s="3" t="s">
        <v>39</v>
      </c>
      <c r="S146" s="3" t="s">
        <v>3404</v>
      </c>
      <c r="T146" s="3" t="s">
        <v>3405</v>
      </c>
      <c r="U146" s="14" t="s">
        <v>4014</v>
      </c>
      <c r="V146" s="14" t="s">
        <v>3092</v>
      </c>
      <c r="W146" s="14" t="s">
        <v>4014</v>
      </c>
      <c r="X146" s="14" t="s">
        <v>3092</v>
      </c>
      <c r="Y146" s="3" t="s">
        <v>326</v>
      </c>
      <c r="Z146" s="3" t="s">
        <v>44</v>
      </c>
      <c r="AA146" s="3" t="s">
        <v>327</v>
      </c>
      <c r="AB146" s="3"/>
      <c r="AC146" s="3" t="s">
        <v>4006</v>
      </c>
      <c r="AD146" s="3" t="s">
        <v>1985</v>
      </c>
      <c r="AE146" s="3" t="s">
        <v>4007</v>
      </c>
      <c r="AF146" s="3" t="s">
        <v>4015</v>
      </c>
      <c r="AG146" s="3" t="s">
        <v>2930</v>
      </c>
      <c r="AH146" s="3" t="s">
        <v>4016</v>
      </c>
      <c r="AI146" s="3" t="s">
        <v>4017</v>
      </c>
      <c r="AJ146" s="3"/>
      <c r="AK146" s="3" t="s">
        <v>4011</v>
      </c>
      <c r="AL146" s="3" t="s">
        <v>972</v>
      </c>
      <c r="AM146" s="3" t="s">
        <v>4012</v>
      </c>
      <c r="AN146" s="3" t="s">
        <v>4013</v>
      </c>
    </row>
    <row r="147" spans="1:40" ht="26.25" x14ac:dyDescent="0.25">
      <c r="A147" s="2">
        <v>2177323</v>
      </c>
      <c r="B147" s="3" t="s">
        <v>3082</v>
      </c>
      <c r="C147" s="3" t="s">
        <v>4018</v>
      </c>
      <c r="D147" s="3" t="s">
        <v>3084</v>
      </c>
      <c r="E147" s="14">
        <v>696000</v>
      </c>
      <c r="F147" s="14">
        <v>0</v>
      </c>
      <c r="G147" s="14">
        <v>0</v>
      </c>
      <c r="H147" s="4" t="s">
        <v>368</v>
      </c>
      <c r="I147" s="3" t="s">
        <v>4019</v>
      </c>
      <c r="J147" s="3" t="s">
        <v>4020</v>
      </c>
      <c r="K147" s="3" t="s">
        <v>48</v>
      </c>
      <c r="L147" s="3" t="s">
        <v>63</v>
      </c>
      <c r="M147" s="3" t="s">
        <v>4021</v>
      </c>
      <c r="N147" s="3" t="s">
        <v>51</v>
      </c>
      <c r="O147" s="3" t="s">
        <v>217</v>
      </c>
      <c r="P147" s="3" t="s">
        <v>218</v>
      </c>
      <c r="Q147" s="4" t="s">
        <v>38</v>
      </c>
      <c r="R147" s="3" t="s">
        <v>39</v>
      </c>
      <c r="S147" s="3" t="s">
        <v>4022</v>
      </c>
      <c r="T147" s="3" t="s">
        <v>510</v>
      </c>
      <c r="U147" s="14" t="s">
        <v>4023</v>
      </c>
      <c r="V147" s="14" t="s">
        <v>3092</v>
      </c>
      <c r="W147" s="14" t="s">
        <v>4023</v>
      </c>
      <c r="X147" s="14" t="s">
        <v>3092</v>
      </c>
      <c r="Y147" s="3" t="s">
        <v>326</v>
      </c>
      <c r="Z147" s="3" t="s">
        <v>44</v>
      </c>
      <c r="AA147" s="3" t="s">
        <v>327</v>
      </c>
      <c r="AB147" s="3"/>
      <c r="AC147" s="3" t="s">
        <v>4024</v>
      </c>
      <c r="AD147" s="3" t="s">
        <v>4025</v>
      </c>
      <c r="AE147" s="3" t="s">
        <v>4026</v>
      </c>
      <c r="AF147" s="3" t="s">
        <v>4027</v>
      </c>
      <c r="AG147" s="3" t="s">
        <v>2930</v>
      </c>
      <c r="AH147" s="3" t="s">
        <v>4028</v>
      </c>
      <c r="AI147" s="3" t="s">
        <v>4029</v>
      </c>
      <c r="AJ147" s="3"/>
      <c r="AK147" s="3" t="s">
        <v>2930</v>
      </c>
      <c r="AL147" s="3" t="s">
        <v>1989</v>
      </c>
      <c r="AM147" s="3" t="s">
        <v>4030</v>
      </c>
      <c r="AN147" s="3" t="s">
        <v>4031</v>
      </c>
    </row>
    <row r="148" spans="1:40" ht="26.25" x14ac:dyDescent="0.25">
      <c r="A148" s="2">
        <v>2177423</v>
      </c>
      <c r="B148" s="3" t="s">
        <v>3082</v>
      </c>
      <c r="C148" s="3" t="s">
        <v>4018</v>
      </c>
      <c r="D148" s="3" t="s">
        <v>3084</v>
      </c>
      <c r="E148" s="14">
        <v>696000</v>
      </c>
      <c r="F148" s="14">
        <v>0</v>
      </c>
      <c r="G148" s="14">
        <v>0</v>
      </c>
      <c r="H148" s="4" t="s">
        <v>368</v>
      </c>
      <c r="I148" s="3" t="s">
        <v>4032</v>
      </c>
      <c r="J148" s="3" t="s">
        <v>4033</v>
      </c>
      <c r="K148" s="3" t="s">
        <v>48</v>
      </c>
      <c r="L148" s="3" t="s">
        <v>63</v>
      </c>
      <c r="M148" s="3" t="s">
        <v>4034</v>
      </c>
      <c r="N148" s="3" t="s">
        <v>51</v>
      </c>
      <c r="O148" s="3" t="s">
        <v>217</v>
      </c>
      <c r="P148" s="3" t="s">
        <v>218</v>
      </c>
      <c r="Q148" s="4" t="s">
        <v>38</v>
      </c>
      <c r="R148" s="3" t="s">
        <v>39</v>
      </c>
      <c r="S148" s="3" t="s">
        <v>4022</v>
      </c>
      <c r="T148" s="3" t="s">
        <v>510</v>
      </c>
      <c r="U148" s="14" t="s">
        <v>4023</v>
      </c>
      <c r="V148" s="14" t="s">
        <v>3092</v>
      </c>
      <c r="W148" s="14" t="s">
        <v>4023</v>
      </c>
      <c r="X148" s="14" t="s">
        <v>3092</v>
      </c>
      <c r="Y148" s="3" t="s">
        <v>326</v>
      </c>
      <c r="Z148" s="3" t="s">
        <v>44</v>
      </c>
      <c r="AA148" s="3" t="s">
        <v>327</v>
      </c>
      <c r="AB148" s="3"/>
      <c r="AC148" s="3" t="s">
        <v>4035</v>
      </c>
      <c r="AD148" s="3" t="s">
        <v>4036</v>
      </c>
      <c r="AE148" s="3" t="s">
        <v>4037</v>
      </c>
      <c r="AF148" s="3" t="s">
        <v>4038</v>
      </c>
      <c r="AG148" s="3" t="s">
        <v>2930</v>
      </c>
      <c r="AH148" s="3" t="s">
        <v>4039</v>
      </c>
      <c r="AI148" s="3" t="s">
        <v>4040</v>
      </c>
      <c r="AJ148" s="3"/>
      <c r="AK148" s="3" t="s">
        <v>2930</v>
      </c>
      <c r="AL148" s="3" t="s">
        <v>1989</v>
      </c>
      <c r="AM148" s="3" t="s">
        <v>4030</v>
      </c>
      <c r="AN148" s="3" t="s">
        <v>4041</v>
      </c>
    </row>
    <row r="149" spans="1:40" ht="64.5" x14ac:dyDescent="0.25">
      <c r="A149" s="2">
        <v>2177523</v>
      </c>
      <c r="B149" s="3" t="s">
        <v>3082</v>
      </c>
      <c r="C149" s="3" t="s">
        <v>4042</v>
      </c>
      <c r="D149" s="3" t="s">
        <v>3084</v>
      </c>
      <c r="E149" s="14">
        <v>51943610</v>
      </c>
      <c r="F149" s="14">
        <v>1874609</v>
      </c>
      <c r="G149" s="14">
        <v>0</v>
      </c>
      <c r="H149" s="4" t="s">
        <v>45</v>
      </c>
      <c r="I149" s="3" t="s">
        <v>1580</v>
      </c>
      <c r="J149" s="3" t="s">
        <v>1581</v>
      </c>
      <c r="K149" s="3" t="s">
        <v>48</v>
      </c>
      <c r="L149" s="3" t="s">
        <v>49</v>
      </c>
      <c r="M149" s="3" t="s">
        <v>1582</v>
      </c>
      <c r="N149" s="3" t="s">
        <v>51</v>
      </c>
      <c r="O149" s="3" t="s">
        <v>65</v>
      </c>
      <c r="P149" s="3" t="s">
        <v>66</v>
      </c>
      <c r="Q149" s="4" t="s">
        <v>476</v>
      </c>
      <c r="R149" s="3" t="s">
        <v>477</v>
      </c>
      <c r="S149" s="3" t="s">
        <v>519</v>
      </c>
      <c r="T149" s="3" t="s">
        <v>520</v>
      </c>
      <c r="U149" s="14" t="s">
        <v>4043</v>
      </c>
      <c r="V149" s="14" t="s">
        <v>3092</v>
      </c>
      <c r="W149" s="14" t="s">
        <v>4043</v>
      </c>
      <c r="X149" s="14" t="s">
        <v>3092</v>
      </c>
      <c r="Y149" s="3" t="s">
        <v>326</v>
      </c>
      <c r="Z149" s="3" t="s">
        <v>44</v>
      </c>
      <c r="AA149" s="3" t="s">
        <v>327</v>
      </c>
      <c r="AB149" s="3"/>
      <c r="AC149" s="3" t="s">
        <v>1334</v>
      </c>
      <c r="AD149" s="3" t="s">
        <v>1335</v>
      </c>
      <c r="AE149" s="3" t="s">
        <v>1583</v>
      </c>
      <c r="AF149" s="3" t="s">
        <v>4044</v>
      </c>
      <c r="AG149" s="3" t="s">
        <v>2930</v>
      </c>
      <c r="AH149" s="3" t="s">
        <v>4045</v>
      </c>
      <c r="AI149" s="3" t="s">
        <v>4046</v>
      </c>
      <c r="AJ149" s="3"/>
      <c r="AK149" s="3" t="s">
        <v>1560</v>
      </c>
      <c r="AL149" s="3" t="s">
        <v>972</v>
      </c>
      <c r="AM149" s="3" t="s">
        <v>1584</v>
      </c>
      <c r="AN149" s="3" t="s">
        <v>1338</v>
      </c>
    </row>
    <row r="150" spans="1:40" ht="26.25" x14ac:dyDescent="0.25">
      <c r="A150" s="2">
        <v>2177623</v>
      </c>
      <c r="B150" s="3" t="s">
        <v>3082</v>
      </c>
      <c r="C150" s="3" t="s">
        <v>4018</v>
      </c>
      <c r="D150" s="3" t="s">
        <v>3084</v>
      </c>
      <c r="E150" s="14">
        <v>3915402.3</v>
      </c>
      <c r="F150" s="14">
        <v>31785</v>
      </c>
      <c r="G150" s="14">
        <v>0</v>
      </c>
      <c r="H150" s="4" t="s">
        <v>45</v>
      </c>
      <c r="I150" s="3" t="s">
        <v>382</v>
      </c>
      <c r="J150" s="3" t="s">
        <v>383</v>
      </c>
      <c r="K150" s="3" t="s">
        <v>48</v>
      </c>
      <c r="L150" s="3" t="s">
        <v>49</v>
      </c>
      <c r="M150" s="3" t="s">
        <v>384</v>
      </c>
      <c r="N150" s="3" t="s">
        <v>51</v>
      </c>
      <c r="O150" s="3" t="s">
        <v>65</v>
      </c>
      <c r="P150" s="3" t="s">
        <v>66</v>
      </c>
      <c r="Q150" s="4" t="s">
        <v>38</v>
      </c>
      <c r="R150" s="3" t="s">
        <v>39</v>
      </c>
      <c r="S150" s="3" t="s">
        <v>380</v>
      </c>
      <c r="T150" s="3" t="s">
        <v>381</v>
      </c>
      <c r="U150" s="14" t="s">
        <v>4047</v>
      </c>
      <c r="V150" s="14" t="s">
        <v>3092</v>
      </c>
      <c r="W150" s="14" t="s">
        <v>4047</v>
      </c>
      <c r="X150" s="14" t="s">
        <v>3092</v>
      </c>
      <c r="Y150" s="3" t="s">
        <v>326</v>
      </c>
      <c r="Z150" s="3" t="s">
        <v>44</v>
      </c>
      <c r="AA150" s="3" t="s">
        <v>327</v>
      </c>
      <c r="AB150" s="3"/>
      <c r="AC150" s="3" t="s">
        <v>385</v>
      </c>
      <c r="AD150" s="3" t="s">
        <v>386</v>
      </c>
      <c r="AE150" s="3" t="s">
        <v>387</v>
      </c>
      <c r="AF150" s="3" t="s">
        <v>4048</v>
      </c>
      <c r="AG150" s="3" t="s">
        <v>2930</v>
      </c>
      <c r="AH150" s="3" t="s">
        <v>4049</v>
      </c>
      <c r="AI150" s="3" t="s">
        <v>4050</v>
      </c>
      <c r="AJ150" s="3"/>
      <c r="AK150" s="3" t="s">
        <v>388</v>
      </c>
      <c r="AL150" s="3" t="s">
        <v>58</v>
      </c>
      <c r="AM150" s="3" t="s">
        <v>389</v>
      </c>
      <c r="AN150" s="3" t="s">
        <v>390</v>
      </c>
    </row>
    <row r="151" spans="1:40" ht="64.5" x14ac:dyDescent="0.25">
      <c r="A151" s="2">
        <v>2177723</v>
      </c>
      <c r="B151" s="3" t="s">
        <v>3082</v>
      </c>
      <c r="C151" s="3" t="s">
        <v>4042</v>
      </c>
      <c r="D151" s="3" t="s">
        <v>3084</v>
      </c>
      <c r="E151" s="14">
        <v>36713144</v>
      </c>
      <c r="F151" s="14">
        <v>1300179</v>
      </c>
      <c r="G151" s="14">
        <v>0</v>
      </c>
      <c r="H151" s="4" t="s">
        <v>45</v>
      </c>
      <c r="I151" s="3" t="s">
        <v>1580</v>
      </c>
      <c r="J151" s="3" t="s">
        <v>1581</v>
      </c>
      <c r="K151" s="3" t="s">
        <v>48</v>
      </c>
      <c r="L151" s="3" t="s">
        <v>49</v>
      </c>
      <c r="M151" s="3" t="s">
        <v>1582</v>
      </c>
      <c r="N151" s="3" t="s">
        <v>51</v>
      </c>
      <c r="O151" s="3" t="s">
        <v>65</v>
      </c>
      <c r="P151" s="3" t="s">
        <v>66</v>
      </c>
      <c r="Q151" s="4" t="s">
        <v>476</v>
      </c>
      <c r="R151" s="3" t="s">
        <v>477</v>
      </c>
      <c r="S151" s="3" t="s">
        <v>519</v>
      </c>
      <c r="T151" s="3" t="s">
        <v>520</v>
      </c>
      <c r="U151" s="14" t="s">
        <v>4051</v>
      </c>
      <c r="V151" s="14" t="s">
        <v>3092</v>
      </c>
      <c r="W151" s="14" t="s">
        <v>4051</v>
      </c>
      <c r="X151" s="14" t="s">
        <v>3092</v>
      </c>
      <c r="Y151" s="3" t="s">
        <v>326</v>
      </c>
      <c r="Z151" s="3" t="s">
        <v>44</v>
      </c>
      <c r="AA151" s="3" t="s">
        <v>327</v>
      </c>
      <c r="AB151" s="3"/>
      <c r="AC151" s="3" t="s">
        <v>1334</v>
      </c>
      <c r="AD151" s="3" t="s">
        <v>1335</v>
      </c>
      <c r="AE151" s="3" t="s">
        <v>1583</v>
      </c>
      <c r="AF151" s="3" t="s">
        <v>4052</v>
      </c>
      <c r="AG151" s="3" t="s">
        <v>2930</v>
      </c>
      <c r="AH151" s="3" t="s">
        <v>4053</v>
      </c>
      <c r="AI151" s="3" t="s">
        <v>4054</v>
      </c>
      <c r="AJ151" s="3"/>
      <c r="AK151" s="3" t="s">
        <v>1560</v>
      </c>
      <c r="AL151" s="3" t="s">
        <v>972</v>
      </c>
      <c r="AM151" s="3" t="s">
        <v>1584</v>
      </c>
      <c r="AN151" s="3" t="s">
        <v>1338</v>
      </c>
    </row>
    <row r="152" spans="1:40" ht="64.5" x14ac:dyDescent="0.25">
      <c r="A152" s="2">
        <v>2177823</v>
      </c>
      <c r="B152" s="3" t="s">
        <v>3082</v>
      </c>
      <c r="C152" s="3" t="s">
        <v>4055</v>
      </c>
      <c r="D152" s="3" t="s">
        <v>3084</v>
      </c>
      <c r="E152" s="14">
        <v>10436275</v>
      </c>
      <c r="F152" s="14">
        <v>566015</v>
      </c>
      <c r="G152" s="14">
        <v>0</v>
      </c>
      <c r="H152" s="4" t="s">
        <v>45</v>
      </c>
      <c r="I152" s="3" t="s">
        <v>436</v>
      </c>
      <c r="J152" s="3" t="s">
        <v>437</v>
      </c>
      <c r="K152" s="3" t="s">
        <v>48</v>
      </c>
      <c r="L152" s="3" t="s">
        <v>49</v>
      </c>
      <c r="M152" s="3" t="s">
        <v>438</v>
      </c>
      <c r="N152" s="3" t="s">
        <v>51</v>
      </c>
      <c r="O152" s="3" t="s">
        <v>105</v>
      </c>
      <c r="P152" s="3" t="s">
        <v>106</v>
      </c>
      <c r="Q152" s="4" t="s">
        <v>38</v>
      </c>
      <c r="R152" s="3" t="s">
        <v>39</v>
      </c>
      <c r="S152" s="3" t="s">
        <v>434</v>
      </c>
      <c r="T152" s="3" t="s">
        <v>435</v>
      </c>
      <c r="U152" s="14" t="s">
        <v>4056</v>
      </c>
      <c r="V152" s="14" t="s">
        <v>3092</v>
      </c>
      <c r="W152" s="14" t="s">
        <v>4056</v>
      </c>
      <c r="X152" s="14" t="s">
        <v>3092</v>
      </c>
      <c r="Y152" s="3" t="s">
        <v>326</v>
      </c>
      <c r="Z152" s="3" t="s">
        <v>44</v>
      </c>
      <c r="AA152" s="3" t="s">
        <v>327</v>
      </c>
      <c r="AB152" s="3"/>
      <c r="AC152" s="3" t="s">
        <v>445</v>
      </c>
      <c r="AD152" s="3" t="s">
        <v>446</v>
      </c>
      <c r="AE152" s="3" t="s">
        <v>447</v>
      </c>
      <c r="AF152" s="3" t="s">
        <v>4057</v>
      </c>
      <c r="AG152" s="3" t="s">
        <v>2930</v>
      </c>
      <c r="AH152" s="3" t="s">
        <v>4058</v>
      </c>
      <c r="AI152" s="3" t="s">
        <v>4059</v>
      </c>
      <c r="AJ152" s="3"/>
      <c r="AK152" s="3" t="s">
        <v>442</v>
      </c>
      <c r="AL152" s="3" t="s">
        <v>352</v>
      </c>
      <c r="AM152" s="3" t="s">
        <v>443</v>
      </c>
      <c r="AN152" s="3" t="s">
        <v>444</v>
      </c>
    </row>
    <row r="153" spans="1:40" ht="64.5" x14ac:dyDescent="0.25">
      <c r="A153" s="2">
        <v>2177923</v>
      </c>
      <c r="B153" s="3" t="s">
        <v>3082</v>
      </c>
      <c r="C153" s="3" t="s">
        <v>4060</v>
      </c>
      <c r="D153" s="3" t="s">
        <v>3084</v>
      </c>
      <c r="E153" s="14">
        <v>30648244</v>
      </c>
      <c r="F153" s="14">
        <v>920887</v>
      </c>
      <c r="G153" s="14">
        <v>0</v>
      </c>
      <c r="H153" s="4" t="s">
        <v>45</v>
      </c>
      <c r="I153" s="3" t="s">
        <v>1694</v>
      </c>
      <c r="J153" s="3" t="s">
        <v>1695</v>
      </c>
      <c r="K153" s="3" t="s">
        <v>48</v>
      </c>
      <c r="L153" s="3" t="s">
        <v>63</v>
      </c>
      <c r="M153" s="3" t="s">
        <v>1696</v>
      </c>
      <c r="N153" s="3" t="s">
        <v>51</v>
      </c>
      <c r="O153" s="3" t="s">
        <v>65</v>
      </c>
      <c r="P153" s="3" t="s">
        <v>66</v>
      </c>
      <c r="Q153" s="4" t="s">
        <v>476</v>
      </c>
      <c r="R153" s="3" t="s">
        <v>477</v>
      </c>
      <c r="S153" s="3" t="s">
        <v>519</v>
      </c>
      <c r="T153" s="3" t="s">
        <v>520</v>
      </c>
      <c r="U153" s="14" t="s">
        <v>4061</v>
      </c>
      <c r="V153" s="14" t="s">
        <v>3092</v>
      </c>
      <c r="W153" s="14" t="s">
        <v>4061</v>
      </c>
      <c r="X153" s="14" t="s">
        <v>3092</v>
      </c>
      <c r="Y153" s="3" t="s">
        <v>326</v>
      </c>
      <c r="Z153" s="3" t="s">
        <v>44</v>
      </c>
      <c r="AA153" s="3" t="s">
        <v>327</v>
      </c>
      <c r="AB153" s="3"/>
      <c r="AC153" s="3" t="s">
        <v>1334</v>
      </c>
      <c r="AD153" s="3" t="s">
        <v>1335</v>
      </c>
      <c r="AE153" s="3" t="s">
        <v>1697</v>
      </c>
      <c r="AF153" s="3" t="s">
        <v>4062</v>
      </c>
      <c r="AG153" s="3" t="s">
        <v>2930</v>
      </c>
      <c r="AH153" s="3" t="s">
        <v>4063</v>
      </c>
      <c r="AI153" s="3" t="s">
        <v>4064</v>
      </c>
      <c r="AJ153" s="3"/>
      <c r="AK153" s="3" t="s">
        <v>1698</v>
      </c>
      <c r="AL153" s="3" t="s">
        <v>972</v>
      </c>
      <c r="AM153" s="3" t="s">
        <v>1699</v>
      </c>
      <c r="AN153" s="3" t="s">
        <v>1700</v>
      </c>
    </row>
    <row r="154" spans="1:40" ht="64.5" x14ac:dyDescent="0.25">
      <c r="A154" s="2">
        <v>2178023</v>
      </c>
      <c r="B154" s="3" t="s">
        <v>3082</v>
      </c>
      <c r="C154" s="3" t="s">
        <v>4055</v>
      </c>
      <c r="D154" s="3" t="s">
        <v>3084</v>
      </c>
      <c r="E154" s="14">
        <v>13276263</v>
      </c>
      <c r="F154" s="14">
        <v>720042</v>
      </c>
      <c r="G154" s="14">
        <v>0</v>
      </c>
      <c r="H154" s="4" t="s">
        <v>45</v>
      </c>
      <c r="I154" s="3" t="s">
        <v>436</v>
      </c>
      <c r="J154" s="3" t="s">
        <v>437</v>
      </c>
      <c r="K154" s="3" t="s">
        <v>48</v>
      </c>
      <c r="L154" s="3" t="s">
        <v>49</v>
      </c>
      <c r="M154" s="3" t="s">
        <v>438</v>
      </c>
      <c r="N154" s="3" t="s">
        <v>51</v>
      </c>
      <c r="O154" s="3" t="s">
        <v>105</v>
      </c>
      <c r="P154" s="3" t="s">
        <v>106</v>
      </c>
      <c r="Q154" s="4" t="s">
        <v>38</v>
      </c>
      <c r="R154" s="3" t="s">
        <v>39</v>
      </c>
      <c r="S154" s="3" t="s">
        <v>434</v>
      </c>
      <c r="T154" s="3" t="s">
        <v>435</v>
      </c>
      <c r="U154" s="14" t="s">
        <v>4065</v>
      </c>
      <c r="V154" s="14" t="s">
        <v>3092</v>
      </c>
      <c r="W154" s="14" t="s">
        <v>4065</v>
      </c>
      <c r="X154" s="14" t="s">
        <v>3092</v>
      </c>
      <c r="Y154" s="3" t="s">
        <v>326</v>
      </c>
      <c r="Z154" s="3" t="s">
        <v>44</v>
      </c>
      <c r="AA154" s="3" t="s">
        <v>327</v>
      </c>
      <c r="AB154" s="3"/>
      <c r="AC154" s="3" t="s">
        <v>445</v>
      </c>
      <c r="AD154" s="3" t="s">
        <v>446</v>
      </c>
      <c r="AE154" s="3" t="s">
        <v>447</v>
      </c>
      <c r="AF154" s="3" t="s">
        <v>4066</v>
      </c>
      <c r="AG154" s="3" t="s">
        <v>2930</v>
      </c>
      <c r="AH154" s="3" t="s">
        <v>4067</v>
      </c>
      <c r="AI154" s="3" t="s">
        <v>4068</v>
      </c>
      <c r="AJ154" s="3"/>
      <c r="AK154" s="3" t="s">
        <v>442</v>
      </c>
      <c r="AL154" s="3" t="s">
        <v>352</v>
      </c>
      <c r="AM154" s="3" t="s">
        <v>443</v>
      </c>
      <c r="AN154" s="3" t="s">
        <v>444</v>
      </c>
    </row>
    <row r="155" spans="1:40" ht="64.5" x14ac:dyDescent="0.25">
      <c r="A155" s="2">
        <v>2178123</v>
      </c>
      <c r="B155" s="3" t="s">
        <v>3082</v>
      </c>
      <c r="C155" s="3" t="s">
        <v>4060</v>
      </c>
      <c r="D155" s="3" t="s">
        <v>3084</v>
      </c>
      <c r="E155" s="14">
        <v>22168149</v>
      </c>
      <c r="F155" s="14">
        <v>577270</v>
      </c>
      <c r="G155" s="14">
        <v>0</v>
      </c>
      <c r="H155" s="4" t="s">
        <v>45</v>
      </c>
      <c r="I155" s="3" t="s">
        <v>1331</v>
      </c>
      <c r="J155" s="3" t="s">
        <v>1332</v>
      </c>
      <c r="K155" s="3" t="s">
        <v>48</v>
      </c>
      <c r="L155" s="3" t="s">
        <v>49</v>
      </c>
      <c r="M155" s="3" t="s">
        <v>1333</v>
      </c>
      <c r="N155" s="3" t="s">
        <v>51</v>
      </c>
      <c r="O155" s="3" t="s">
        <v>162</v>
      </c>
      <c r="P155" s="3" t="s">
        <v>163</v>
      </c>
      <c r="Q155" s="4" t="s">
        <v>476</v>
      </c>
      <c r="R155" s="3" t="s">
        <v>477</v>
      </c>
      <c r="S155" s="3" t="s">
        <v>519</v>
      </c>
      <c r="T155" s="3" t="s">
        <v>520</v>
      </c>
      <c r="U155" s="14" t="s">
        <v>4069</v>
      </c>
      <c r="V155" s="14" t="s">
        <v>3092</v>
      </c>
      <c r="W155" s="14" t="s">
        <v>4069</v>
      </c>
      <c r="X155" s="14" t="s">
        <v>3092</v>
      </c>
      <c r="Y155" s="3" t="s">
        <v>326</v>
      </c>
      <c r="Z155" s="3" t="s">
        <v>44</v>
      </c>
      <c r="AA155" s="3" t="s">
        <v>327</v>
      </c>
      <c r="AB155" s="3"/>
      <c r="AC155" s="3" t="s">
        <v>1334</v>
      </c>
      <c r="AD155" s="3" t="s">
        <v>1335</v>
      </c>
      <c r="AE155" s="3" t="s">
        <v>1336</v>
      </c>
      <c r="AF155" s="3" t="s">
        <v>4070</v>
      </c>
      <c r="AG155" s="3" t="s">
        <v>2930</v>
      </c>
      <c r="AH155" s="3" t="s">
        <v>4071</v>
      </c>
      <c r="AI155" s="3" t="s">
        <v>4072</v>
      </c>
      <c r="AJ155" s="3"/>
      <c r="AK155" s="3" t="s">
        <v>285</v>
      </c>
      <c r="AL155" s="3" t="s">
        <v>972</v>
      </c>
      <c r="AM155" s="3" t="s">
        <v>1337</v>
      </c>
      <c r="AN155" s="3" t="s">
        <v>1338</v>
      </c>
    </row>
    <row r="156" spans="1:40" ht="64.5" x14ac:dyDescent="0.25">
      <c r="A156" s="2">
        <v>2178223</v>
      </c>
      <c r="B156" s="3" t="s">
        <v>3082</v>
      </c>
      <c r="C156" s="3" t="s">
        <v>4073</v>
      </c>
      <c r="D156" s="3" t="s">
        <v>3084</v>
      </c>
      <c r="E156" s="14">
        <v>18799311</v>
      </c>
      <c r="F156" s="14">
        <v>699503</v>
      </c>
      <c r="G156" s="14">
        <v>0</v>
      </c>
      <c r="H156" s="4" t="s">
        <v>45</v>
      </c>
      <c r="I156" s="3" t="s">
        <v>1607</v>
      </c>
      <c r="J156" s="3" t="s">
        <v>1608</v>
      </c>
      <c r="K156" s="3" t="s">
        <v>48</v>
      </c>
      <c r="L156" s="3" t="s">
        <v>49</v>
      </c>
      <c r="M156" s="3" t="s">
        <v>1609</v>
      </c>
      <c r="N156" s="3" t="s">
        <v>51</v>
      </c>
      <c r="O156" s="3" t="s">
        <v>65</v>
      </c>
      <c r="P156" s="3" t="s">
        <v>66</v>
      </c>
      <c r="Q156" s="4" t="s">
        <v>476</v>
      </c>
      <c r="R156" s="3" t="s">
        <v>477</v>
      </c>
      <c r="S156" s="3" t="s">
        <v>519</v>
      </c>
      <c r="T156" s="3" t="s">
        <v>520</v>
      </c>
      <c r="U156" s="14" t="s">
        <v>4074</v>
      </c>
      <c r="V156" s="14" t="s">
        <v>3092</v>
      </c>
      <c r="W156" s="14" t="s">
        <v>4074</v>
      </c>
      <c r="X156" s="14" t="s">
        <v>3092</v>
      </c>
      <c r="Y156" s="3" t="s">
        <v>326</v>
      </c>
      <c r="Z156" s="3" t="s">
        <v>44</v>
      </c>
      <c r="AA156" s="3" t="s">
        <v>327</v>
      </c>
      <c r="AB156" s="3"/>
      <c r="AC156" s="3" t="s">
        <v>1334</v>
      </c>
      <c r="AD156" s="3" t="s">
        <v>1335</v>
      </c>
      <c r="AE156" s="3" t="s">
        <v>1610</v>
      </c>
      <c r="AF156" s="3" t="s">
        <v>4075</v>
      </c>
      <c r="AG156" s="3" t="s">
        <v>2930</v>
      </c>
      <c r="AH156" s="3" t="s">
        <v>4076</v>
      </c>
      <c r="AI156" s="3" t="s">
        <v>4077</v>
      </c>
      <c r="AJ156" s="3"/>
      <c r="AK156" s="3" t="s">
        <v>303</v>
      </c>
      <c r="AL156" s="3" t="s">
        <v>972</v>
      </c>
      <c r="AM156" s="3" t="s">
        <v>1611</v>
      </c>
      <c r="AN156" s="3" t="s">
        <v>1612</v>
      </c>
    </row>
    <row r="157" spans="1:40" ht="51.75" x14ac:dyDescent="0.25">
      <c r="A157" s="2">
        <v>2178323</v>
      </c>
      <c r="B157" s="3" t="s">
        <v>3082</v>
      </c>
      <c r="C157" s="3" t="s">
        <v>4073</v>
      </c>
      <c r="D157" s="3" t="s">
        <v>3084</v>
      </c>
      <c r="E157" s="14">
        <v>448000</v>
      </c>
      <c r="F157" s="14">
        <v>0</v>
      </c>
      <c r="G157" s="14">
        <v>0</v>
      </c>
      <c r="H157" s="4" t="s">
        <v>45</v>
      </c>
      <c r="I157" s="3" t="s">
        <v>1070</v>
      </c>
      <c r="J157" s="3" t="s">
        <v>1071</v>
      </c>
      <c r="K157" s="3" t="s">
        <v>48</v>
      </c>
      <c r="L157" s="3" t="s">
        <v>63</v>
      </c>
      <c r="M157" s="3" t="s">
        <v>1072</v>
      </c>
      <c r="N157" s="3" t="s">
        <v>51</v>
      </c>
      <c r="O157" s="3" t="s">
        <v>417</v>
      </c>
      <c r="P157" s="3" t="s">
        <v>418</v>
      </c>
      <c r="Q157" s="4" t="s">
        <v>476</v>
      </c>
      <c r="R157" s="3" t="s">
        <v>477</v>
      </c>
      <c r="S157" s="3" t="s">
        <v>519</v>
      </c>
      <c r="T157" s="3" t="s">
        <v>520</v>
      </c>
      <c r="U157" s="14" t="s">
        <v>4078</v>
      </c>
      <c r="V157" s="14" t="s">
        <v>3092</v>
      </c>
      <c r="W157" s="14" t="s">
        <v>4078</v>
      </c>
      <c r="X157" s="14" t="s">
        <v>3092</v>
      </c>
      <c r="Y157" s="3" t="s">
        <v>326</v>
      </c>
      <c r="Z157" s="3" t="s">
        <v>44</v>
      </c>
      <c r="AA157" s="3" t="s">
        <v>327</v>
      </c>
      <c r="AB157" s="3"/>
      <c r="AC157" s="3" t="s">
        <v>1064</v>
      </c>
      <c r="AD157" s="3" t="s">
        <v>1064</v>
      </c>
      <c r="AE157" s="3" t="s">
        <v>1073</v>
      </c>
      <c r="AF157" s="3" t="s">
        <v>4079</v>
      </c>
      <c r="AG157" s="3" t="s">
        <v>4080</v>
      </c>
      <c r="AH157" s="3" t="s">
        <v>4081</v>
      </c>
      <c r="AI157" s="3" t="s">
        <v>4082</v>
      </c>
      <c r="AJ157" s="3"/>
      <c r="AK157" s="3" t="s">
        <v>1066</v>
      </c>
      <c r="AL157" s="3" t="s">
        <v>972</v>
      </c>
      <c r="AM157" s="3" t="s">
        <v>1074</v>
      </c>
      <c r="AN157" s="3" t="s">
        <v>1075</v>
      </c>
    </row>
    <row r="158" spans="1:40" ht="39" x14ac:dyDescent="0.25">
      <c r="A158" s="2">
        <v>2178423</v>
      </c>
      <c r="B158" s="3" t="s">
        <v>3082</v>
      </c>
      <c r="C158" s="3" t="s">
        <v>4083</v>
      </c>
      <c r="D158" s="3" t="s">
        <v>3084</v>
      </c>
      <c r="E158" s="14">
        <v>1799306</v>
      </c>
      <c r="F158" s="14">
        <v>14606</v>
      </c>
      <c r="G158" s="14">
        <v>0</v>
      </c>
      <c r="H158" s="4" t="s">
        <v>45</v>
      </c>
      <c r="I158" s="3" t="s">
        <v>3543</v>
      </c>
      <c r="J158" s="3" t="s">
        <v>3544</v>
      </c>
      <c r="K158" s="3" t="s">
        <v>48</v>
      </c>
      <c r="L158" s="3" t="s">
        <v>63</v>
      </c>
      <c r="M158" s="3" t="s">
        <v>3545</v>
      </c>
      <c r="N158" s="3" t="s">
        <v>51</v>
      </c>
      <c r="O158" s="3" t="s">
        <v>217</v>
      </c>
      <c r="P158" s="3" t="s">
        <v>218</v>
      </c>
      <c r="Q158" s="4" t="s">
        <v>38</v>
      </c>
      <c r="R158" s="3" t="s">
        <v>39</v>
      </c>
      <c r="S158" s="3" t="s">
        <v>3275</v>
      </c>
      <c r="T158" s="3" t="s">
        <v>3276</v>
      </c>
      <c r="U158" s="14" t="s">
        <v>4084</v>
      </c>
      <c r="V158" s="14" t="s">
        <v>3092</v>
      </c>
      <c r="W158" s="14" t="s">
        <v>4084</v>
      </c>
      <c r="X158" s="14" t="s">
        <v>3092</v>
      </c>
      <c r="Y158" s="3" t="s">
        <v>326</v>
      </c>
      <c r="Z158" s="3" t="s">
        <v>44</v>
      </c>
      <c r="AA158" s="3" t="s">
        <v>327</v>
      </c>
      <c r="AB158" s="3"/>
      <c r="AC158" s="3" t="s">
        <v>3547</v>
      </c>
      <c r="AD158" s="3" t="s">
        <v>3548</v>
      </c>
      <c r="AE158" s="3" t="s">
        <v>3549</v>
      </c>
      <c r="AF158" s="3" t="s">
        <v>4085</v>
      </c>
      <c r="AG158" s="3" t="s">
        <v>2930</v>
      </c>
      <c r="AH158" s="3" t="s">
        <v>4086</v>
      </c>
      <c r="AI158" s="3" t="s">
        <v>4087</v>
      </c>
      <c r="AJ158" s="3"/>
      <c r="AK158" s="3" t="s">
        <v>1660</v>
      </c>
      <c r="AL158" s="3" t="s">
        <v>58</v>
      </c>
      <c r="AM158" s="3" t="s">
        <v>3553</v>
      </c>
      <c r="AN158" s="3" t="s">
        <v>3554</v>
      </c>
    </row>
    <row r="159" spans="1:40" ht="64.5" x14ac:dyDescent="0.25">
      <c r="A159" s="2">
        <v>2178523</v>
      </c>
      <c r="B159" s="3" t="s">
        <v>3082</v>
      </c>
      <c r="C159" s="3" t="s">
        <v>4083</v>
      </c>
      <c r="D159" s="3" t="s">
        <v>3084</v>
      </c>
      <c r="E159" s="14">
        <v>1430938</v>
      </c>
      <c r="F159" s="14">
        <v>77607</v>
      </c>
      <c r="G159" s="14">
        <v>0</v>
      </c>
      <c r="H159" s="4" t="s">
        <v>45</v>
      </c>
      <c r="I159" s="3" t="s">
        <v>436</v>
      </c>
      <c r="J159" s="3" t="s">
        <v>437</v>
      </c>
      <c r="K159" s="3" t="s">
        <v>48</v>
      </c>
      <c r="L159" s="3" t="s">
        <v>49</v>
      </c>
      <c r="M159" s="3" t="s">
        <v>438</v>
      </c>
      <c r="N159" s="3" t="s">
        <v>51</v>
      </c>
      <c r="O159" s="3" t="s">
        <v>105</v>
      </c>
      <c r="P159" s="3" t="s">
        <v>106</v>
      </c>
      <c r="Q159" s="4" t="s">
        <v>38</v>
      </c>
      <c r="R159" s="3" t="s">
        <v>39</v>
      </c>
      <c r="S159" s="3" t="s">
        <v>434</v>
      </c>
      <c r="T159" s="3" t="s">
        <v>435</v>
      </c>
      <c r="U159" s="14" t="s">
        <v>4088</v>
      </c>
      <c r="V159" s="14" t="s">
        <v>3092</v>
      </c>
      <c r="W159" s="14" t="s">
        <v>4088</v>
      </c>
      <c r="X159" s="14" t="s">
        <v>3092</v>
      </c>
      <c r="Y159" s="3" t="s">
        <v>326</v>
      </c>
      <c r="Z159" s="3" t="s">
        <v>44</v>
      </c>
      <c r="AA159" s="3" t="s">
        <v>327</v>
      </c>
      <c r="AB159" s="3"/>
      <c r="AC159" s="3" t="s">
        <v>445</v>
      </c>
      <c r="AD159" s="3" t="s">
        <v>446</v>
      </c>
      <c r="AE159" s="3" t="s">
        <v>447</v>
      </c>
      <c r="AF159" s="3" t="s">
        <v>4089</v>
      </c>
      <c r="AG159" s="3" t="s">
        <v>2930</v>
      </c>
      <c r="AH159" s="3" t="s">
        <v>4090</v>
      </c>
      <c r="AI159" s="3" t="s">
        <v>4091</v>
      </c>
      <c r="AJ159" s="3"/>
      <c r="AK159" s="3" t="s">
        <v>442</v>
      </c>
      <c r="AL159" s="3" t="s">
        <v>352</v>
      </c>
      <c r="AM159" s="3" t="s">
        <v>443</v>
      </c>
      <c r="AN159" s="3" t="s">
        <v>444</v>
      </c>
    </row>
    <row r="160" spans="1:40" ht="64.5" x14ac:dyDescent="0.25">
      <c r="A160" s="2">
        <v>2178623</v>
      </c>
      <c r="B160" s="3" t="s">
        <v>3082</v>
      </c>
      <c r="C160" s="3" t="s">
        <v>4092</v>
      </c>
      <c r="D160" s="3" t="s">
        <v>3084</v>
      </c>
      <c r="E160" s="14">
        <v>25936947</v>
      </c>
      <c r="F160" s="14">
        <v>1406698</v>
      </c>
      <c r="G160" s="14">
        <v>0</v>
      </c>
      <c r="H160" s="4" t="s">
        <v>45</v>
      </c>
      <c r="I160" s="3" t="s">
        <v>436</v>
      </c>
      <c r="J160" s="3" t="s">
        <v>437</v>
      </c>
      <c r="K160" s="3" t="s">
        <v>48</v>
      </c>
      <c r="L160" s="3" t="s">
        <v>49</v>
      </c>
      <c r="M160" s="3" t="s">
        <v>438</v>
      </c>
      <c r="N160" s="3" t="s">
        <v>51</v>
      </c>
      <c r="O160" s="3" t="s">
        <v>105</v>
      </c>
      <c r="P160" s="3" t="s">
        <v>106</v>
      </c>
      <c r="Q160" s="4" t="s">
        <v>38</v>
      </c>
      <c r="R160" s="3" t="s">
        <v>39</v>
      </c>
      <c r="S160" s="3" t="s">
        <v>434</v>
      </c>
      <c r="T160" s="3" t="s">
        <v>435</v>
      </c>
      <c r="U160" s="14" t="s">
        <v>4093</v>
      </c>
      <c r="V160" s="14" t="s">
        <v>3092</v>
      </c>
      <c r="W160" s="14" t="s">
        <v>4093</v>
      </c>
      <c r="X160" s="14" t="s">
        <v>3092</v>
      </c>
      <c r="Y160" s="3" t="s">
        <v>326</v>
      </c>
      <c r="Z160" s="3" t="s">
        <v>44</v>
      </c>
      <c r="AA160" s="3" t="s">
        <v>327</v>
      </c>
      <c r="AB160" s="3"/>
      <c r="AC160" s="3" t="s">
        <v>445</v>
      </c>
      <c r="AD160" s="3" t="s">
        <v>446</v>
      </c>
      <c r="AE160" s="3" t="s">
        <v>447</v>
      </c>
      <c r="AF160" s="3" t="s">
        <v>4094</v>
      </c>
      <c r="AG160" s="3" t="s">
        <v>2930</v>
      </c>
      <c r="AH160" s="3" t="s">
        <v>4095</v>
      </c>
      <c r="AI160" s="3" t="s">
        <v>4096</v>
      </c>
      <c r="AJ160" s="3"/>
      <c r="AK160" s="3" t="s">
        <v>442</v>
      </c>
      <c r="AL160" s="3" t="s">
        <v>352</v>
      </c>
      <c r="AM160" s="3" t="s">
        <v>443</v>
      </c>
      <c r="AN160" s="3" t="s">
        <v>444</v>
      </c>
    </row>
    <row r="161" spans="1:40" ht="51.75" x14ac:dyDescent="0.25">
      <c r="A161" s="2">
        <v>2178723</v>
      </c>
      <c r="B161" s="3" t="s">
        <v>3082</v>
      </c>
      <c r="C161" s="3" t="s">
        <v>4092</v>
      </c>
      <c r="D161" s="3" t="s">
        <v>3084</v>
      </c>
      <c r="E161" s="14">
        <v>19847298</v>
      </c>
      <c r="F161" s="14">
        <v>1076436</v>
      </c>
      <c r="G161" s="14">
        <v>0</v>
      </c>
      <c r="H161" s="4" t="s">
        <v>45</v>
      </c>
      <c r="I161" s="3" t="s">
        <v>4097</v>
      </c>
      <c r="J161" s="3" t="s">
        <v>4098</v>
      </c>
      <c r="K161" s="3" t="s">
        <v>48</v>
      </c>
      <c r="L161" s="3" t="s">
        <v>63</v>
      </c>
      <c r="M161" s="3" t="s">
        <v>4099</v>
      </c>
      <c r="N161" s="3" t="s">
        <v>51</v>
      </c>
      <c r="O161" s="3" t="s">
        <v>372</v>
      </c>
      <c r="P161" s="3" t="s">
        <v>373</v>
      </c>
      <c r="Q161" s="4" t="s">
        <v>38</v>
      </c>
      <c r="R161" s="3" t="s">
        <v>39</v>
      </c>
      <c r="S161" s="3" t="s">
        <v>324</v>
      </c>
      <c r="T161" s="3" t="s">
        <v>325</v>
      </c>
      <c r="U161" s="14" t="s">
        <v>4100</v>
      </c>
      <c r="V161" s="14" t="s">
        <v>3092</v>
      </c>
      <c r="W161" s="14" t="s">
        <v>4100</v>
      </c>
      <c r="X161" s="14" t="s">
        <v>3092</v>
      </c>
      <c r="Y161" s="3" t="s">
        <v>326</v>
      </c>
      <c r="Z161" s="3" t="s">
        <v>44</v>
      </c>
      <c r="AA161" s="3" t="s">
        <v>327</v>
      </c>
      <c r="AB161" s="3"/>
      <c r="AC161" s="3" t="s">
        <v>4101</v>
      </c>
      <c r="AD161" s="3" t="s">
        <v>4102</v>
      </c>
      <c r="AE161" s="3" t="s">
        <v>4103</v>
      </c>
      <c r="AF161" s="3" t="s">
        <v>4104</v>
      </c>
      <c r="AG161" s="3" t="s">
        <v>2930</v>
      </c>
      <c r="AH161" s="3" t="s">
        <v>4105</v>
      </c>
      <c r="AI161" s="3" t="s">
        <v>4106</v>
      </c>
      <c r="AJ161" s="3"/>
      <c r="AK161" s="3" t="s">
        <v>2701</v>
      </c>
      <c r="AL161" s="3" t="s">
        <v>972</v>
      </c>
      <c r="AM161" s="3" t="s">
        <v>4107</v>
      </c>
      <c r="AN161" s="3" t="s">
        <v>4108</v>
      </c>
    </row>
    <row r="162" spans="1:40" ht="51.75" x14ac:dyDescent="0.25">
      <c r="A162" s="2">
        <v>2178823</v>
      </c>
      <c r="B162" s="3" t="s">
        <v>3082</v>
      </c>
      <c r="C162" s="3" t="s">
        <v>4109</v>
      </c>
      <c r="D162" s="3" t="s">
        <v>4110</v>
      </c>
      <c r="E162" s="14">
        <v>1659000</v>
      </c>
      <c r="F162" s="14">
        <v>115566</v>
      </c>
      <c r="G162" s="14">
        <v>1659000</v>
      </c>
      <c r="H162" s="4" t="s">
        <v>368</v>
      </c>
      <c r="I162" s="3" t="s">
        <v>4111</v>
      </c>
      <c r="J162" s="3" t="s">
        <v>4112</v>
      </c>
      <c r="K162" s="3" t="s">
        <v>48</v>
      </c>
      <c r="L162" s="3" t="s">
        <v>63</v>
      </c>
      <c r="M162" s="3" t="s">
        <v>4113</v>
      </c>
      <c r="N162" s="3" t="s">
        <v>51</v>
      </c>
      <c r="O162" s="3" t="s">
        <v>65</v>
      </c>
      <c r="P162" s="3" t="s">
        <v>66</v>
      </c>
      <c r="Q162" s="4" t="s">
        <v>38</v>
      </c>
      <c r="R162" s="3" t="s">
        <v>39</v>
      </c>
      <c r="S162" s="3" t="s">
        <v>3117</v>
      </c>
      <c r="T162" s="3" t="s">
        <v>3118</v>
      </c>
      <c r="U162" s="14" t="s">
        <v>4114</v>
      </c>
      <c r="V162" s="14" t="s">
        <v>3092</v>
      </c>
      <c r="W162" s="14" t="s">
        <v>4114</v>
      </c>
      <c r="X162" s="14" t="s">
        <v>4114</v>
      </c>
      <c r="Y162" s="3" t="s">
        <v>326</v>
      </c>
      <c r="Z162" s="3" t="s">
        <v>44</v>
      </c>
      <c r="AA162" s="3" t="s">
        <v>327</v>
      </c>
      <c r="AB162" s="3"/>
      <c r="AC162" s="3" t="s">
        <v>644</v>
      </c>
      <c r="AD162" s="3" t="s">
        <v>4115</v>
      </c>
      <c r="AE162" s="3" t="s">
        <v>4116</v>
      </c>
      <c r="AF162" s="3" t="s">
        <v>4117</v>
      </c>
      <c r="AG162" s="3" t="s">
        <v>2930</v>
      </c>
      <c r="AH162" s="3" t="s">
        <v>4118</v>
      </c>
      <c r="AI162" s="3"/>
      <c r="AJ162" s="3"/>
      <c r="AK162" s="3" t="s">
        <v>1888</v>
      </c>
      <c r="AL162" s="3" t="s">
        <v>972</v>
      </c>
      <c r="AM162" s="3" t="s">
        <v>4119</v>
      </c>
      <c r="AN162" s="3" t="s">
        <v>4120</v>
      </c>
    </row>
    <row r="163" spans="1:40" ht="51.75" x14ac:dyDescent="0.25">
      <c r="A163" s="2">
        <v>2178923</v>
      </c>
      <c r="B163" s="3" t="s">
        <v>3082</v>
      </c>
      <c r="C163" s="3" t="s">
        <v>4109</v>
      </c>
      <c r="D163" s="3" t="s">
        <v>4110</v>
      </c>
      <c r="E163" s="14">
        <v>27975000</v>
      </c>
      <c r="F163" s="14">
        <v>1008219</v>
      </c>
      <c r="G163" s="14">
        <v>27975000</v>
      </c>
      <c r="H163" s="4" t="s">
        <v>368</v>
      </c>
      <c r="I163" s="3" t="s">
        <v>4111</v>
      </c>
      <c r="J163" s="3" t="s">
        <v>4112</v>
      </c>
      <c r="K163" s="3" t="s">
        <v>48</v>
      </c>
      <c r="L163" s="3" t="s">
        <v>63</v>
      </c>
      <c r="M163" s="3" t="s">
        <v>4113</v>
      </c>
      <c r="N163" s="3" t="s">
        <v>51</v>
      </c>
      <c r="O163" s="3" t="s">
        <v>65</v>
      </c>
      <c r="P163" s="3" t="s">
        <v>66</v>
      </c>
      <c r="Q163" s="4" t="s">
        <v>38</v>
      </c>
      <c r="R163" s="3" t="s">
        <v>39</v>
      </c>
      <c r="S163" s="3" t="s">
        <v>3117</v>
      </c>
      <c r="T163" s="3" t="s">
        <v>3118</v>
      </c>
      <c r="U163" s="14" t="s">
        <v>4121</v>
      </c>
      <c r="V163" s="14" t="s">
        <v>3092</v>
      </c>
      <c r="W163" s="14" t="s">
        <v>4121</v>
      </c>
      <c r="X163" s="14" t="s">
        <v>4121</v>
      </c>
      <c r="Y163" s="3" t="s">
        <v>326</v>
      </c>
      <c r="Z163" s="3" t="s">
        <v>44</v>
      </c>
      <c r="AA163" s="3" t="s">
        <v>327</v>
      </c>
      <c r="AB163" s="3"/>
      <c r="AC163" s="3" t="s">
        <v>644</v>
      </c>
      <c r="AD163" s="3" t="s">
        <v>4115</v>
      </c>
      <c r="AE163" s="3" t="s">
        <v>4116</v>
      </c>
      <c r="AF163" s="3" t="s">
        <v>4122</v>
      </c>
      <c r="AG163" s="3" t="s">
        <v>2930</v>
      </c>
      <c r="AH163" s="3" t="s">
        <v>4123</v>
      </c>
      <c r="AI163" s="3"/>
      <c r="AJ163" s="3"/>
      <c r="AK163" s="3" t="s">
        <v>1888</v>
      </c>
      <c r="AL163" s="3" t="s">
        <v>972</v>
      </c>
      <c r="AM163" s="3" t="s">
        <v>4119</v>
      </c>
      <c r="AN163" s="3" t="s">
        <v>4120</v>
      </c>
    </row>
    <row r="164" spans="1:40" ht="26.25" x14ac:dyDescent="0.25">
      <c r="A164" s="2">
        <v>2179023</v>
      </c>
      <c r="B164" s="3" t="s">
        <v>3082</v>
      </c>
      <c r="C164" s="3" t="s">
        <v>4109</v>
      </c>
      <c r="D164" s="3" t="s">
        <v>3084</v>
      </c>
      <c r="E164" s="14">
        <v>696000</v>
      </c>
      <c r="F164" s="14">
        <v>0</v>
      </c>
      <c r="G164" s="14">
        <v>0</v>
      </c>
      <c r="H164" s="4" t="s">
        <v>368</v>
      </c>
      <c r="I164" s="3" t="s">
        <v>4124</v>
      </c>
      <c r="J164" s="3" t="s">
        <v>4125</v>
      </c>
      <c r="K164" s="3" t="s">
        <v>48</v>
      </c>
      <c r="L164" s="3" t="s">
        <v>63</v>
      </c>
      <c r="M164" s="3" t="s">
        <v>4126</v>
      </c>
      <c r="N164" s="3" t="s">
        <v>51</v>
      </c>
      <c r="O164" s="3" t="s">
        <v>217</v>
      </c>
      <c r="P164" s="3" t="s">
        <v>218</v>
      </c>
      <c r="Q164" s="4" t="s">
        <v>38</v>
      </c>
      <c r="R164" s="3" t="s">
        <v>39</v>
      </c>
      <c r="S164" s="3" t="s">
        <v>4022</v>
      </c>
      <c r="T164" s="3" t="s">
        <v>510</v>
      </c>
      <c r="U164" s="14" t="s">
        <v>4023</v>
      </c>
      <c r="V164" s="14" t="s">
        <v>3092</v>
      </c>
      <c r="W164" s="14" t="s">
        <v>4023</v>
      </c>
      <c r="X164" s="14" t="s">
        <v>3092</v>
      </c>
      <c r="Y164" s="3" t="s">
        <v>326</v>
      </c>
      <c r="Z164" s="3" t="s">
        <v>44</v>
      </c>
      <c r="AA164" s="3" t="s">
        <v>327</v>
      </c>
      <c r="AB164" s="3"/>
      <c r="AC164" s="3" t="s">
        <v>2951</v>
      </c>
      <c r="AD164" s="3" t="s">
        <v>4127</v>
      </c>
      <c r="AE164" s="3" t="s">
        <v>4128</v>
      </c>
      <c r="AF164" s="3" t="s">
        <v>4129</v>
      </c>
      <c r="AG164" s="3" t="s">
        <v>2930</v>
      </c>
      <c r="AH164" s="3" t="s">
        <v>4130</v>
      </c>
      <c r="AI164" s="3" t="s">
        <v>4131</v>
      </c>
      <c r="AJ164" s="3"/>
      <c r="AK164" s="3" t="s">
        <v>2930</v>
      </c>
      <c r="AL164" s="3" t="s">
        <v>1989</v>
      </c>
      <c r="AM164" s="3" t="s">
        <v>4132</v>
      </c>
      <c r="AN164" s="3" t="s">
        <v>4133</v>
      </c>
    </row>
    <row r="165" spans="1:40" x14ac:dyDescent="0.25">
      <c r="E165" s="15">
        <f>SUM(E2:E164)</f>
        <v>6521403917.3699999</v>
      </c>
      <c r="F165" s="15">
        <f t="shared" ref="F165:G165" si="0">SUM(F2:F164)</f>
        <v>253655275</v>
      </c>
      <c r="G165" s="15">
        <f t="shared" si="0"/>
        <v>29634000</v>
      </c>
    </row>
  </sheetData>
  <autoFilter ref="A2:AN2"/>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RESERVA PPTAL</vt:lpstr>
      <vt:lpstr>CTAS POR PAGAR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Luz Benitez</dc:creator>
  <cp:lastModifiedBy>Martha Vargas</cp:lastModifiedBy>
  <dcterms:created xsi:type="dcterms:W3CDTF">2024-04-30T15:53:35Z</dcterms:created>
  <dcterms:modified xsi:type="dcterms:W3CDTF">2024-04-30T18:35:23Z</dcterms:modified>
</cp:coreProperties>
</file>